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12300" windowHeight="4230" firstSheet="10" activeTab="15"/>
  </bookViews>
  <sheets>
    <sheet name="28.12.2018" sheetId="1" r:id="rId1"/>
    <sheet name="30.12.2019" sheetId="2" r:id="rId2"/>
    <sheet name="27.01.2020" sheetId="3" r:id="rId3"/>
    <sheet name="06.03.2020" sheetId="4" r:id="rId4"/>
    <sheet name="31.03.2020" sheetId="5" r:id="rId5"/>
    <sheet name="ianuarie 2021" sheetId="6" r:id="rId6"/>
    <sheet name="FEBRUARIE 2021" sheetId="7" r:id="rId7"/>
    <sheet name="MARTIE 2021" sheetId="8" r:id="rId8"/>
    <sheet name="APRILIE-MAI" sheetId="9" r:id="rId9"/>
    <sheet name="Aprilie Trim I" sheetId="10" r:id="rId10"/>
    <sheet name="MAI-IUNIE" sheetId="11" r:id="rId11"/>
    <sheet name="IULIE" sheetId="12" r:id="rId12"/>
    <sheet name="AUGUST-DECEMBRIE  LA 20.07.2021" sheetId="13" r:id="rId13"/>
    <sheet name="septembrie-decembrie-01.10.2021" sheetId="14" r:id="rId14"/>
    <sheet name="OCTOMBRIE-NOIEMBRIE LA 29.10.20" sheetId="15" r:id="rId15"/>
    <sheet name="Decembrie 26.11.2021" sheetId="16" r:id="rId16"/>
  </sheets>
  <definedNames/>
  <calcPr fullCalcOnLoad="1"/>
</workbook>
</file>

<file path=xl/sharedStrings.xml><?xml version="1.0" encoding="utf-8"?>
<sst xmlns="http://schemas.openxmlformats.org/spreadsheetml/2006/main" count="1811" uniqueCount="173">
  <si>
    <t>Total</t>
  </si>
  <si>
    <t xml:space="preserve">Furnizor servicii </t>
  </si>
  <si>
    <t>ZEN ALPHA</t>
  </si>
  <si>
    <t>Cab med dentara  Goga Andrei</t>
  </si>
  <si>
    <t>Bancos Dental SRL</t>
  </si>
  <si>
    <t>Cab med dentara Macioca Natalia</t>
  </si>
  <si>
    <t>Cab med dentara Birta Bogdan</t>
  </si>
  <si>
    <t>Nr crt</t>
  </si>
  <si>
    <t>ALEGE DENTAL SRL</t>
  </si>
  <si>
    <t>CMI Maris Dent</t>
  </si>
  <si>
    <t>CMI Markus Alfred</t>
  </si>
  <si>
    <t>CIOC DENTMED SRL</t>
  </si>
  <si>
    <t>RIVULUS MED CLINIC SRL</t>
  </si>
  <si>
    <t>CMI Dr. Alex Luxury Dental</t>
  </si>
  <si>
    <t>CMI Dr. Ardelean Diana</t>
  </si>
  <si>
    <t>CMI Dr. Ardelean Ramona</t>
  </si>
  <si>
    <t>CMI Dr. Ardelean Daniel</t>
  </si>
  <si>
    <t>CMI Dr. Bartha Magdalena</t>
  </si>
  <si>
    <t>CMI Dr. Belbe Vlad</t>
  </si>
  <si>
    <t>CMI Dr. Belea Ligia</t>
  </si>
  <si>
    <t>CMI Dr. Belea Mihai</t>
  </si>
  <si>
    <t>CMI Dr. Bilt Rodica</t>
  </si>
  <si>
    <t>CMI Dr. Bud Rodica</t>
  </si>
  <si>
    <t>CMI Dr. Bunaciu Viorica</t>
  </si>
  <si>
    <t>CMI Dr. Caia Liliana</t>
  </si>
  <si>
    <t>CMI Dr. Caluseru Mircea</t>
  </si>
  <si>
    <t>CMI Dr. Chelement Ciprian</t>
  </si>
  <si>
    <t>CMI Dr. Chiosa Sergiu</t>
  </si>
  <si>
    <t>CMI Dr. Ciurdas Mihai</t>
  </si>
  <si>
    <t>CMI Dr. Coca Cristina</t>
  </si>
  <si>
    <t>CMI Dr. Copcea Irina</t>
  </si>
  <si>
    <t>CMI Dr. Coros Tudor</t>
  </si>
  <si>
    <t>CMI Dr. Cozmuta Adrian</t>
  </si>
  <si>
    <t>CMI Dr. Crecestean  Maria</t>
  </si>
  <si>
    <t>CMI Dr. Crisan Calina</t>
  </si>
  <si>
    <t>CMI Dr. Damian Flaviu Ardusat</t>
  </si>
  <si>
    <t>CMI Dr. Dent Expert</t>
  </si>
  <si>
    <t>CMI Dr. Denta-Sym Petrut</t>
  </si>
  <si>
    <t xml:space="preserve">CMI Dr. Dod-Marinca Cristian </t>
  </si>
  <si>
    <t>CMI Dr. Duta Ioan</t>
  </si>
  <si>
    <t>CMI Dr. Fodor Emese</t>
  </si>
  <si>
    <t>CMI Dr. Frent Andreea</t>
  </si>
  <si>
    <t>CMI Dr. Gonta Lavinia</t>
  </si>
  <si>
    <t>CMI Dr. Grad Cerna Clara</t>
  </si>
  <si>
    <t xml:space="preserve">CMI Dr. Halas Cristian </t>
  </si>
  <si>
    <t>CMI Dr. Ilea Razvan</t>
  </si>
  <si>
    <t>CMI Dr. Inceu Marinela</t>
  </si>
  <si>
    <t>CMI Dr. Iuga Dorina</t>
  </si>
  <si>
    <t>CMI Dr. Joian Marius</t>
  </si>
  <si>
    <t>CMI Dr. Kozmer Rodica</t>
  </si>
  <si>
    <t>CMI Dr. Levay Mihail</t>
  </si>
  <si>
    <t>CMI Dr. Manu Denis</t>
  </si>
  <si>
    <t>CMI Dr. Manu Violeta</t>
  </si>
  <si>
    <t>CMI Dr. Moisa Cristina</t>
  </si>
  <si>
    <t>CMI Dr. Muntean Laura</t>
  </si>
  <si>
    <t>CMI Dr. Muresan Lucian</t>
  </si>
  <si>
    <t>CMI Dr. Muresan Mihaela</t>
  </si>
  <si>
    <t>CMI Dr. Nistor Gheorghina</t>
  </si>
  <si>
    <t>CMI Dr. Paul Alina</t>
  </si>
  <si>
    <t>CMI Dr. Pena Catana</t>
  </si>
  <si>
    <t>CMI Dr. Petca Alexandru</t>
  </si>
  <si>
    <t>CMI Dr. Petrovai Sandu</t>
  </si>
  <si>
    <t>CMI Dr. Pirvan Daniel</t>
  </si>
  <si>
    <t>CMI Dr. Popa Simion</t>
  </si>
  <si>
    <t xml:space="preserve">CMI Dr. Popovici Rodica </t>
  </si>
  <si>
    <t>CMI Dr. Popovici Maria</t>
  </si>
  <si>
    <t>CMI Dr. Popovici Maxim</t>
  </si>
  <si>
    <t>CMI Dr. Predut Dorina</t>
  </si>
  <si>
    <t>CMI Dr. Rednic Radu</t>
  </si>
  <si>
    <t>CMI Dr. Rusu Maria</t>
  </si>
  <si>
    <t>CMI Dr. Sabo Nicolae</t>
  </si>
  <si>
    <t>CMI Dr. Stauder Ancuta</t>
  </si>
  <si>
    <t>CMI Dr. Stetcu Marius</t>
  </si>
  <si>
    <t>CMI Dr. Titirca Ioana Adina</t>
  </si>
  <si>
    <t>CMI Dr. Tivadar Vasile</t>
  </si>
  <si>
    <t>CMI Dr. Tolnai Renee</t>
  </si>
  <si>
    <t>CMI Dr. Tomoiaga Laura</t>
  </si>
  <si>
    <t>CMI Dr. Tomoioaga Ioan</t>
  </si>
  <si>
    <t>CMI Dr. Uta Carmen</t>
  </si>
  <si>
    <t>CMI Dr. Vicsai Dent</t>
  </si>
  <si>
    <t>CMI Dr. Ivasuc Alexandru</t>
  </si>
  <si>
    <t xml:space="preserve"> ARI MED ESTET SRL</t>
  </si>
  <si>
    <t xml:space="preserve"> CLINICA SOMESAN SRL</t>
  </si>
  <si>
    <t xml:space="preserve"> CRACIUN P.M.  SRL</t>
  </si>
  <si>
    <t xml:space="preserve"> DARES MED  SRL</t>
  </si>
  <si>
    <t xml:space="preserve"> DENTIT SRL</t>
  </si>
  <si>
    <t xml:space="preserve"> EMA DENT-LUX SRL-D</t>
  </si>
  <si>
    <t xml:space="preserve"> HIPO MED SRL</t>
  </si>
  <si>
    <t xml:space="preserve"> MEG DENT SRL</t>
  </si>
  <si>
    <t xml:space="preserve"> WHITE TEETHS DENT SRL</t>
  </si>
  <si>
    <t>CMI DR CHINDRIS RAMONA</t>
  </si>
  <si>
    <t>CMI POP ANA MARIA</t>
  </si>
  <si>
    <t>CMI DR DAN GARABAGIU</t>
  </si>
  <si>
    <t>CM DENTARA  DR VANCEA VIOREL</t>
  </si>
  <si>
    <t>CAB STOMA DR ANDREEA IVASCU</t>
  </si>
  <si>
    <t>CMMD DR POZMAN CRISTIAN</t>
  </si>
  <si>
    <t>CAB STROMA SORBAN BIANCA SRL</t>
  </si>
  <si>
    <t>CMI DR CIARNAU DAN</t>
  </si>
  <si>
    <t>CMI DR MOISIL ILEANA</t>
  </si>
  <si>
    <t>CMI DR MIHALI MARIA ALINA</t>
  </si>
  <si>
    <t>Sume contractate stomatologie 2019</t>
  </si>
  <si>
    <t>Contractat la 28.12.2018 pt ianuarie 2019</t>
  </si>
  <si>
    <t>CMI DR COVACI VIOREL</t>
  </si>
  <si>
    <t>CMI DR GROSNICZKI M</t>
  </si>
  <si>
    <t>CMI DR COMAN GHE</t>
  </si>
  <si>
    <t>TUTODENT SRL</t>
  </si>
  <si>
    <t>CMI DR CIARNAU DANIELA</t>
  </si>
  <si>
    <t>ILEAMED PREMIUM SRL</t>
  </si>
  <si>
    <t>Ianuarie la 31.12.2019</t>
  </si>
  <si>
    <t>Sume contractate stomatologie 2020</t>
  </si>
  <si>
    <t>Ianuarie la 27.01.2020</t>
  </si>
  <si>
    <t>Februarie  la 27.01.2020</t>
  </si>
  <si>
    <t>Total 2020 la 27.01.2020</t>
  </si>
  <si>
    <t>Februarie  la 28.02.2020</t>
  </si>
  <si>
    <t>Martie la 06.03.2020</t>
  </si>
  <si>
    <t>Total 2020 la 06.03.2020</t>
  </si>
  <si>
    <t>Martie la 31.03.2020</t>
  </si>
  <si>
    <t>DERMA DENTAL EXPERT SRL</t>
  </si>
  <si>
    <t xml:space="preserve">UNIVERSAL DENT </t>
  </si>
  <si>
    <t>CMI VIDA VIORICA-POIENI</t>
  </si>
  <si>
    <t>STOMANALDENT SRL</t>
  </si>
  <si>
    <t>FRIEDL MEDSRL-LATELIER DENTAIRE</t>
  </si>
  <si>
    <t>Sume contractate stomatologie 2021</t>
  </si>
  <si>
    <t>DENTA-SYM DIGITAL SRL</t>
  </si>
  <si>
    <t>DOCTOR LAURA SRL</t>
  </si>
  <si>
    <t>Ianuarie la 27.12.2020</t>
  </si>
  <si>
    <t>Total 2021 la 27.12.2020</t>
  </si>
  <si>
    <t>Februarie 28.01.2021</t>
  </si>
  <si>
    <t>STAUDER SRL</t>
  </si>
  <si>
    <t>Total 2021 la 28.01.2021</t>
  </si>
  <si>
    <t>Ianuarie la 28.01.2021</t>
  </si>
  <si>
    <t>Martie 26.02.2021</t>
  </si>
  <si>
    <t>Total 2021 la 26.02.2021</t>
  </si>
  <si>
    <t>Februarie 26.02.2021</t>
  </si>
  <si>
    <t>DR CIOC LUANA&amp;PETRA</t>
  </si>
  <si>
    <t>Aprilie  la 31.03.2021</t>
  </si>
  <si>
    <t>Mai  la 31.03.2021</t>
  </si>
  <si>
    <t>Total  la 31.03.2021</t>
  </si>
  <si>
    <t>Aprilie  la 31.03.2021 dupa regularizare Trim I</t>
  </si>
  <si>
    <t>Martie la 31.03.2021 dupa regularizare Trim I</t>
  </si>
  <si>
    <t>Aprilie  la 29.04.2021</t>
  </si>
  <si>
    <t>Mai  la 29.04.2021</t>
  </si>
  <si>
    <t>Iunie la 29.04.2021</t>
  </si>
  <si>
    <t>PAIN KILLER &amp;ESTETIQUE DENT SRL</t>
  </si>
  <si>
    <t>Total  la 29.04.2021</t>
  </si>
  <si>
    <t>Mai  la 31.05.2021</t>
  </si>
  <si>
    <t>Iunie la 31.05.2021</t>
  </si>
  <si>
    <t>Iulie la 31.05.2021</t>
  </si>
  <si>
    <t>Total  la 31.05.2021</t>
  </si>
  <si>
    <t>ONE SMILE DENTAL SRL</t>
  </si>
  <si>
    <t>CENTRUL MEDICAL DENT FAM SRL</t>
  </si>
  <si>
    <t>August la 20.07.2021</t>
  </si>
  <si>
    <t>Septembrie la 20.07.2021</t>
  </si>
  <si>
    <t>Octombrie la 20.07.2021</t>
  </si>
  <si>
    <t>Noiembrie la 20.07.2021</t>
  </si>
  <si>
    <t>Decembrie la 20.07.2021</t>
  </si>
  <si>
    <t>Total  la 20.07.2021</t>
  </si>
  <si>
    <t>Iunie la 30.06.2021</t>
  </si>
  <si>
    <t>August la 30.08.2021</t>
  </si>
  <si>
    <t>Iulie la 31.08.2021</t>
  </si>
  <si>
    <t>Septembrie la 30.09.2021</t>
  </si>
  <si>
    <t>Octombrie la 01.10.2021</t>
  </si>
  <si>
    <t>Noiembrie la 01.10.2021</t>
  </si>
  <si>
    <t>Decembrie la 01.10.2021</t>
  </si>
  <si>
    <t>Total  la 01.10.2021</t>
  </si>
  <si>
    <t>Octombrie la 29.10.2021</t>
  </si>
  <si>
    <t>Noiembrie la 29.10.2021</t>
  </si>
  <si>
    <t>Total  la 29.10.2021</t>
  </si>
  <si>
    <t>Octombrie la 26.11.2021</t>
  </si>
  <si>
    <t>Noiembrie la 26.11.2021</t>
  </si>
  <si>
    <t>Decembrie la 26.11.2021</t>
  </si>
  <si>
    <t>Total  la 26.11.2021</t>
  </si>
  <si>
    <t>Septembrie la 26.11.2021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</si>
</sst>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[$-409]dddd\,\ mmmm\ dd\,\ yyyy"/>
    <numFmt numFmtId="191" formatCode="[$-409]d\-mmm\-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"/>
    <numFmt numFmtId="197" formatCode="0.000"/>
    <numFmt numFmtId="198" formatCode="#,##0.0000"/>
    <numFmt numFmtId="199" formatCode="0.0000"/>
    <numFmt numFmtId="200" formatCode="#,##0.00000"/>
    <numFmt numFmtId="201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5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Alignment="1">
      <alignment/>
    </xf>
    <xf numFmtId="4" fontId="8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89" fontId="9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189" fontId="0" fillId="0" borderId="0" xfId="0" applyNumberFormat="1" applyAlignment="1">
      <alignment/>
    </xf>
    <xf numFmtId="0" fontId="48" fillId="0" borderId="0" xfId="0" applyFont="1" applyAlignment="1">
      <alignment/>
    </xf>
    <xf numFmtId="4" fontId="48" fillId="0" borderId="13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4" fontId="0" fillId="0" borderId="13" xfId="0" applyNumberFormat="1" applyBorder="1" applyAlignment="1">
      <alignment/>
    </xf>
    <xf numFmtId="4" fontId="51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48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4" fontId="9" fillId="0" borderId="16" xfId="0" applyNumberFormat="1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0" borderId="1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4"/>
  <sheetViews>
    <sheetView zoomScale="110" zoomScaleNormal="110" zoomScalePageLayoutView="0" workbookViewId="0" topLeftCell="B1">
      <selection activeCell="B1" sqref="B1:D16384"/>
    </sheetView>
  </sheetViews>
  <sheetFormatPr defaultColWidth="9.140625" defaultRowHeight="15"/>
  <cols>
    <col min="1" max="1" width="7.7109375" style="9" hidden="1" customWidth="1"/>
    <col min="2" max="2" width="3.8515625" style="1" customWidth="1"/>
    <col min="3" max="3" width="36.28125" style="1" bestFit="1" customWidth="1"/>
    <col min="4" max="4" width="14.8515625" style="9" customWidth="1"/>
    <col min="5" max="16384" width="9.140625" style="9" customWidth="1"/>
  </cols>
  <sheetData>
    <row r="1" ht="18.75">
      <c r="B1" s="17" t="s">
        <v>100</v>
      </c>
    </row>
    <row r="2" ht="15.75" customHeight="1" hidden="1"/>
    <row r="3" spans="2:4" s="12" customFormat="1" ht="42.75" customHeight="1">
      <c r="B3" s="18" t="s">
        <v>7</v>
      </c>
      <c r="C3" s="19" t="s">
        <v>1</v>
      </c>
      <c r="D3" s="20" t="s">
        <v>101</v>
      </c>
    </row>
    <row r="4" spans="2:4" ht="15.75">
      <c r="B4" s="7">
        <v>1</v>
      </c>
      <c r="C4" s="15" t="s">
        <v>13</v>
      </c>
      <c r="D4" s="14">
        <v>1660</v>
      </c>
    </row>
    <row r="5" spans="2:4" ht="15.75">
      <c r="B5" s="7">
        <v>2</v>
      </c>
      <c r="C5" s="3" t="s">
        <v>14</v>
      </c>
      <c r="D5" s="14">
        <v>1660</v>
      </c>
    </row>
    <row r="6" spans="2:4" ht="15.75">
      <c r="B6" s="7">
        <v>3</v>
      </c>
      <c r="C6" s="4" t="s">
        <v>15</v>
      </c>
      <c r="D6" s="14">
        <v>1660</v>
      </c>
    </row>
    <row r="7" spans="2:4" ht="15.75">
      <c r="B7" s="7">
        <v>4</v>
      </c>
      <c r="C7" s="4" t="s">
        <v>16</v>
      </c>
      <c r="D7" s="14">
        <v>2491</v>
      </c>
    </row>
    <row r="8" spans="2:4" ht="15.75">
      <c r="B8" s="7">
        <v>5</v>
      </c>
      <c r="C8" s="4" t="s">
        <v>17</v>
      </c>
      <c r="D8" s="14">
        <v>2076</v>
      </c>
    </row>
    <row r="9" spans="2:4" ht="15.75">
      <c r="B9" s="7">
        <v>6</v>
      </c>
      <c r="C9" s="4" t="s">
        <v>18</v>
      </c>
      <c r="D9" s="14">
        <v>1660</v>
      </c>
    </row>
    <row r="10" spans="2:4" ht="15.75">
      <c r="B10" s="7">
        <v>7</v>
      </c>
      <c r="C10" s="4" t="s">
        <v>19</v>
      </c>
      <c r="D10" s="14">
        <v>2076</v>
      </c>
    </row>
    <row r="11" spans="2:4" ht="15.75">
      <c r="B11" s="7">
        <v>8</v>
      </c>
      <c r="C11" s="4" t="s">
        <v>20</v>
      </c>
      <c r="D11" s="14">
        <v>1661</v>
      </c>
    </row>
    <row r="12" spans="2:4" ht="15.75">
      <c r="B12" s="7">
        <v>9</v>
      </c>
      <c r="C12" s="4" t="s">
        <v>21</v>
      </c>
      <c r="D12" s="14">
        <v>2076</v>
      </c>
    </row>
    <row r="13" spans="2:4" ht="15.75">
      <c r="B13" s="7">
        <v>10</v>
      </c>
      <c r="C13" s="4" t="s">
        <v>22</v>
      </c>
      <c r="D13" s="14">
        <v>2491</v>
      </c>
    </row>
    <row r="14" spans="2:4" ht="15.75">
      <c r="B14" s="7">
        <v>11</v>
      </c>
      <c r="C14" s="4" t="s">
        <v>23</v>
      </c>
      <c r="D14" s="14">
        <v>2491</v>
      </c>
    </row>
    <row r="15" spans="2:4" ht="15.75">
      <c r="B15" s="7">
        <v>12</v>
      </c>
      <c r="C15" s="4" t="s">
        <v>24</v>
      </c>
      <c r="D15" s="14">
        <v>3114</v>
      </c>
    </row>
    <row r="16" spans="2:4" ht="15.75">
      <c r="B16" s="7">
        <v>13</v>
      </c>
      <c r="C16" s="4" t="s">
        <v>25</v>
      </c>
      <c r="D16" s="14">
        <v>1661</v>
      </c>
    </row>
    <row r="17" spans="2:4" ht="15.75">
      <c r="B17" s="7">
        <v>14</v>
      </c>
      <c r="C17" s="4" t="s">
        <v>26</v>
      </c>
      <c r="D17" s="14">
        <v>1661</v>
      </c>
    </row>
    <row r="18" spans="2:4" ht="15.75">
      <c r="B18" s="7">
        <v>15</v>
      </c>
      <c r="C18" s="4" t="s">
        <v>27</v>
      </c>
      <c r="D18" s="14">
        <v>1661</v>
      </c>
    </row>
    <row r="19" spans="2:4" ht="15.75">
      <c r="B19" s="7">
        <v>16</v>
      </c>
      <c r="C19" s="4" t="s">
        <v>28</v>
      </c>
      <c r="D19" s="14">
        <v>6643</v>
      </c>
    </row>
    <row r="20" spans="2:4" ht="15.75">
      <c r="B20" s="7">
        <v>17</v>
      </c>
      <c r="C20" s="4" t="s">
        <v>29</v>
      </c>
      <c r="D20" s="14">
        <v>2076</v>
      </c>
    </row>
    <row r="21" spans="2:4" ht="15.75">
      <c r="B21" s="7">
        <v>18</v>
      </c>
      <c r="C21" s="4" t="s">
        <v>30</v>
      </c>
      <c r="D21" s="14">
        <v>2491</v>
      </c>
    </row>
    <row r="22" spans="2:4" ht="15.75">
      <c r="B22" s="7">
        <v>19</v>
      </c>
      <c r="C22" s="4" t="s">
        <v>31</v>
      </c>
      <c r="D22" s="14">
        <v>10379</v>
      </c>
    </row>
    <row r="23" spans="2:4" ht="15.75">
      <c r="B23" s="7">
        <v>20</v>
      </c>
      <c r="C23" s="4" t="s">
        <v>32</v>
      </c>
      <c r="D23" s="14">
        <v>7473</v>
      </c>
    </row>
    <row r="24" spans="2:4" ht="15.75">
      <c r="B24" s="7">
        <v>21</v>
      </c>
      <c r="C24" s="4" t="s">
        <v>33</v>
      </c>
      <c r="D24" s="14">
        <v>2491</v>
      </c>
    </row>
    <row r="25" spans="2:4" ht="15.75">
      <c r="B25" s="7">
        <v>22</v>
      </c>
      <c r="C25" s="4" t="s">
        <v>34</v>
      </c>
      <c r="D25" s="14">
        <v>3737</v>
      </c>
    </row>
    <row r="26" spans="2:4" ht="15.75">
      <c r="B26" s="7">
        <v>23</v>
      </c>
      <c r="C26" s="4" t="s">
        <v>35</v>
      </c>
      <c r="D26" s="14">
        <v>2699</v>
      </c>
    </row>
    <row r="27" spans="2:4" ht="15.75">
      <c r="B27" s="7">
        <v>24</v>
      </c>
      <c r="C27" s="5" t="s">
        <v>36</v>
      </c>
      <c r="D27" s="14">
        <v>1661</v>
      </c>
    </row>
    <row r="28" spans="2:4" ht="15.75">
      <c r="B28" s="7">
        <v>25</v>
      </c>
      <c r="C28" s="4" t="s">
        <v>37</v>
      </c>
      <c r="D28" s="14">
        <v>3321</v>
      </c>
    </row>
    <row r="29" spans="2:4" ht="15.75">
      <c r="B29" s="7">
        <v>26</v>
      </c>
      <c r="C29" s="4" t="s">
        <v>38</v>
      </c>
      <c r="D29" s="14">
        <v>1661</v>
      </c>
    </row>
    <row r="30" spans="2:4" ht="15.75">
      <c r="B30" s="7">
        <v>27</v>
      </c>
      <c r="C30" s="4" t="s">
        <v>39</v>
      </c>
      <c r="D30" s="14">
        <v>3737</v>
      </c>
    </row>
    <row r="31" spans="2:4" ht="15.75">
      <c r="B31" s="7">
        <v>28</v>
      </c>
      <c r="C31" s="4" t="s">
        <v>40</v>
      </c>
      <c r="D31" s="14">
        <v>1661</v>
      </c>
    </row>
    <row r="32" spans="2:4" ht="15.75">
      <c r="B32" s="7">
        <v>29</v>
      </c>
      <c r="C32" s="4" t="s">
        <v>41</v>
      </c>
      <c r="D32" s="14">
        <v>1661</v>
      </c>
    </row>
    <row r="33" spans="2:4" ht="15.75">
      <c r="B33" s="7">
        <v>30</v>
      </c>
      <c r="C33" s="4" t="s">
        <v>42</v>
      </c>
      <c r="D33" s="14">
        <v>2491</v>
      </c>
    </row>
    <row r="34" spans="2:4" ht="15.75">
      <c r="B34" s="7">
        <v>31</v>
      </c>
      <c r="C34" s="4" t="s">
        <v>43</v>
      </c>
      <c r="D34" s="14">
        <v>2491</v>
      </c>
    </row>
    <row r="35" spans="2:4" ht="15.75">
      <c r="B35" s="7">
        <v>32</v>
      </c>
      <c r="C35" s="4" t="s">
        <v>44</v>
      </c>
      <c r="D35" s="14">
        <v>3321</v>
      </c>
    </row>
    <row r="36" spans="2:4" ht="15.75">
      <c r="B36" s="7">
        <v>33</v>
      </c>
      <c r="C36" s="4" t="s">
        <v>45</v>
      </c>
      <c r="D36" s="14">
        <v>3321</v>
      </c>
    </row>
    <row r="37" spans="2:4" ht="15.75">
      <c r="B37" s="7">
        <v>34</v>
      </c>
      <c r="C37" s="4" t="s">
        <v>46</v>
      </c>
      <c r="D37" s="14">
        <v>2076</v>
      </c>
    </row>
    <row r="38" spans="2:4" ht="15.75">
      <c r="B38" s="7">
        <v>35</v>
      </c>
      <c r="C38" s="4" t="s">
        <v>47</v>
      </c>
      <c r="D38" s="14">
        <v>1661</v>
      </c>
    </row>
    <row r="39" spans="2:4" ht="15.75">
      <c r="B39" s="7">
        <v>36</v>
      </c>
      <c r="C39" s="5" t="s">
        <v>48</v>
      </c>
      <c r="D39" s="14">
        <v>2491</v>
      </c>
    </row>
    <row r="40" spans="2:4" ht="15.75">
      <c r="B40" s="7">
        <v>37</v>
      </c>
      <c r="C40" s="4" t="s">
        <v>49</v>
      </c>
      <c r="D40" s="14">
        <v>1661</v>
      </c>
    </row>
    <row r="41" spans="2:4" ht="15.75">
      <c r="B41" s="7">
        <v>38</v>
      </c>
      <c r="C41" s="4" t="s">
        <v>50</v>
      </c>
      <c r="D41" s="14">
        <v>5605</v>
      </c>
    </row>
    <row r="42" spans="2:4" ht="15.75">
      <c r="B42" s="7">
        <v>39</v>
      </c>
      <c r="C42" s="4" t="s">
        <v>51</v>
      </c>
      <c r="D42" s="14">
        <v>1661</v>
      </c>
    </row>
    <row r="43" spans="2:4" ht="15.75">
      <c r="B43" s="7">
        <v>40</v>
      </c>
      <c r="C43" s="4" t="s">
        <v>52</v>
      </c>
      <c r="D43" s="14">
        <v>1661</v>
      </c>
    </row>
    <row r="44" spans="2:4" ht="15.75">
      <c r="B44" s="7">
        <v>41</v>
      </c>
      <c r="C44" s="4" t="s">
        <v>53</v>
      </c>
      <c r="D44" s="14">
        <v>2076</v>
      </c>
    </row>
    <row r="45" spans="2:4" ht="15.75">
      <c r="B45" s="7">
        <v>42</v>
      </c>
      <c r="C45" s="4" t="s">
        <v>54</v>
      </c>
      <c r="D45" s="14">
        <v>2491</v>
      </c>
    </row>
    <row r="46" spans="2:4" ht="15.75">
      <c r="B46" s="7">
        <v>43</v>
      </c>
      <c r="C46" s="4" t="s">
        <v>55</v>
      </c>
      <c r="D46" s="14">
        <v>1661</v>
      </c>
    </row>
    <row r="47" spans="2:4" ht="15.75">
      <c r="B47" s="7">
        <v>44</v>
      </c>
      <c r="C47" s="4" t="s">
        <v>56</v>
      </c>
      <c r="D47" s="14">
        <v>2076</v>
      </c>
    </row>
    <row r="48" spans="2:4" ht="15.75">
      <c r="B48" s="7">
        <v>45</v>
      </c>
      <c r="C48" s="4" t="s">
        <v>57</v>
      </c>
      <c r="D48" s="14">
        <v>4982</v>
      </c>
    </row>
    <row r="49" spans="2:4" ht="15.75">
      <c r="B49" s="7">
        <v>46</v>
      </c>
      <c r="C49" s="4" t="s">
        <v>58</v>
      </c>
      <c r="D49" s="14">
        <v>1661</v>
      </c>
    </row>
    <row r="50" spans="2:4" ht="15.75">
      <c r="B50" s="7">
        <v>47</v>
      </c>
      <c r="C50" s="4" t="s">
        <v>59</v>
      </c>
      <c r="D50" s="14">
        <v>3736</v>
      </c>
    </row>
    <row r="51" spans="2:4" ht="15.75">
      <c r="B51" s="7">
        <v>48</v>
      </c>
      <c r="C51" s="4" t="s">
        <v>60</v>
      </c>
      <c r="D51" s="14">
        <v>2076</v>
      </c>
    </row>
    <row r="52" spans="2:4" ht="15.75">
      <c r="B52" s="7">
        <v>49</v>
      </c>
      <c r="C52" s="4" t="s">
        <v>61</v>
      </c>
      <c r="D52" s="14">
        <v>2076</v>
      </c>
    </row>
    <row r="53" spans="2:4" ht="15.75">
      <c r="B53" s="7">
        <v>50</v>
      </c>
      <c r="C53" s="4" t="s">
        <v>62</v>
      </c>
      <c r="D53" s="14">
        <v>2491</v>
      </c>
    </row>
    <row r="54" spans="2:4" ht="15.75">
      <c r="B54" s="7">
        <v>51</v>
      </c>
      <c r="C54" s="4" t="s">
        <v>63</v>
      </c>
      <c r="D54" s="14">
        <v>2076</v>
      </c>
    </row>
    <row r="55" spans="2:4" ht="15.75">
      <c r="B55" s="7">
        <v>52</v>
      </c>
      <c r="C55" s="4" t="s">
        <v>64</v>
      </c>
      <c r="D55" s="14">
        <v>1661</v>
      </c>
    </row>
    <row r="56" spans="2:4" ht="15.75">
      <c r="B56" s="7">
        <v>53</v>
      </c>
      <c r="C56" s="4" t="s">
        <v>65</v>
      </c>
      <c r="D56" s="14">
        <v>2491</v>
      </c>
    </row>
    <row r="57" spans="2:4" ht="15.75">
      <c r="B57" s="7">
        <v>54</v>
      </c>
      <c r="C57" s="4" t="s">
        <v>66</v>
      </c>
      <c r="D57" s="14">
        <v>1661</v>
      </c>
    </row>
    <row r="58" spans="2:4" ht="15.75">
      <c r="B58" s="7">
        <v>55</v>
      </c>
      <c r="C58" s="4" t="s">
        <v>67</v>
      </c>
      <c r="D58" s="14">
        <v>6228</v>
      </c>
    </row>
    <row r="59" spans="2:4" ht="15.75">
      <c r="B59" s="7">
        <v>56</v>
      </c>
      <c r="C59" s="4" t="s">
        <v>68</v>
      </c>
      <c r="D59" s="14">
        <v>19098</v>
      </c>
    </row>
    <row r="60" spans="2:4" ht="15.75">
      <c r="B60" s="7">
        <v>57</v>
      </c>
      <c r="C60" s="4" t="s">
        <v>69</v>
      </c>
      <c r="D60" s="14">
        <v>3736</v>
      </c>
    </row>
    <row r="61" spans="2:4" ht="15.75">
      <c r="B61" s="7">
        <v>58</v>
      </c>
      <c r="C61" s="4" t="s">
        <v>70</v>
      </c>
      <c r="D61" s="14">
        <v>3736</v>
      </c>
    </row>
    <row r="62" spans="2:4" ht="15.75">
      <c r="B62" s="7">
        <v>59</v>
      </c>
      <c r="C62" s="6" t="s">
        <v>2</v>
      </c>
      <c r="D62" s="14">
        <v>4152</v>
      </c>
    </row>
    <row r="63" spans="2:4" ht="15.75">
      <c r="B63" s="7">
        <v>60</v>
      </c>
      <c r="C63" s="4" t="s">
        <v>71</v>
      </c>
      <c r="D63" s="14">
        <v>1661</v>
      </c>
    </row>
    <row r="64" spans="2:4" ht="15.75">
      <c r="B64" s="7">
        <v>61</v>
      </c>
      <c r="C64" s="4" t="s">
        <v>72</v>
      </c>
      <c r="D64" s="14">
        <v>1661</v>
      </c>
    </row>
    <row r="65" spans="2:4" ht="15.75">
      <c r="B65" s="7">
        <v>62</v>
      </c>
      <c r="C65" s="4" t="s">
        <v>73</v>
      </c>
      <c r="D65" s="14">
        <v>2076</v>
      </c>
    </row>
    <row r="66" spans="2:4" ht="15.75">
      <c r="B66" s="7">
        <v>63</v>
      </c>
      <c r="C66" s="4" t="s">
        <v>74</v>
      </c>
      <c r="D66" s="14">
        <v>3321</v>
      </c>
    </row>
    <row r="67" spans="2:4" ht="15.75">
      <c r="B67" s="7">
        <v>64</v>
      </c>
      <c r="C67" s="4" t="s">
        <v>75</v>
      </c>
      <c r="D67" s="14">
        <v>2076</v>
      </c>
    </row>
    <row r="68" spans="2:4" ht="15.75">
      <c r="B68" s="7">
        <v>65</v>
      </c>
      <c r="C68" s="4" t="s">
        <v>76</v>
      </c>
      <c r="D68" s="14">
        <v>1661</v>
      </c>
    </row>
    <row r="69" spans="2:4" ht="15.75">
      <c r="B69" s="7">
        <v>66</v>
      </c>
      <c r="C69" s="4" t="s">
        <v>77</v>
      </c>
      <c r="D69" s="14">
        <v>3321</v>
      </c>
    </row>
    <row r="70" spans="2:4" ht="15.75">
      <c r="B70" s="7">
        <v>67</v>
      </c>
      <c r="C70" s="4" t="s">
        <v>78</v>
      </c>
      <c r="D70" s="14">
        <v>1661</v>
      </c>
    </row>
    <row r="71" spans="2:4" ht="15.75">
      <c r="B71" s="7">
        <v>68</v>
      </c>
      <c r="C71" s="4" t="s">
        <v>79</v>
      </c>
      <c r="D71" s="14">
        <v>3321</v>
      </c>
    </row>
    <row r="72" spans="2:4" ht="15.75">
      <c r="B72" s="7">
        <v>69</v>
      </c>
      <c r="C72" s="4" t="s">
        <v>81</v>
      </c>
      <c r="D72" s="14">
        <v>3321</v>
      </c>
    </row>
    <row r="73" spans="2:4" ht="15.75">
      <c r="B73" s="7">
        <v>70</v>
      </c>
      <c r="C73" s="4" t="s">
        <v>82</v>
      </c>
      <c r="D73" s="14">
        <v>3321</v>
      </c>
    </row>
    <row r="74" spans="2:4" ht="15.75">
      <c r="B74" s="7">
        <v>71</v>
      </c>
      <c r="C74" s="4" t="s">
        <v>83</v>
      </c>
      <c r="D74" s="14">
        <v>2076</v>
      </c>
    </row>
    <row r="75" spans="2:4" ht="15.75">
      <c r="B75" s="7">
        <v>72</v>
      </c>
      <c r="C75" s="4" t="s">
        <v>84</v>
      </c>
      <c r="D75" s="14">
        <v>1661</v>
      </c>
    </row>
    <row r="76" spans="2:4" ht="15.75">
      <c r="B76" s="7">
        <v>73</v>
      </c>
      <c r="C76" s="4" t="s">
        <v>85</v>
      </c>
      <c r="D76" s="14">
        <v>1661</v>
      </c>
    </row>
    <row r="77" spans="2:4" ht="15.75">
      <c r="B77" s="7">
        <v>74</v>
      </c>
      <c r="C77" s="4" t="s">
        <v>86</v>
      </c>
      <c r="D77" s="14">
        <v>2491</v>
      </c>
    </row>
    <row r="78" spans="2:4" ht="15.75">
      <c r="B78" s="7">
        <v>75</v>
      </c>
      <c r="C78" s="4" t="s">
        <v>87</v>
      </c>
      <c r="D78" s="14">
        <v>6643</v>
      </c>
    </row>
    <row r="79" spans="2:4" ht="15.75">
      <c r="B79" s="7">
        <v>76</v>
      </c>
      <c r="C79" s="4" t="s">
        <v>88</v>
      </c>
      <c r="D79" s="14">
        <v>1661</v>
      </c>
    </row>
    <row r="80" spans="2:4" ht="15.75">
      <c r="B80" s="7">
        <v>77</v>
      </c>
      <c r="C80" s="5" t="s">
        <v>89</v>
      </c>
      <c r="D80" s="14">
        <v>2491</v>
      </c>
    </row>
    <row r="81" spans="2:4" ht="15.75">
      <c r="B81" s="7">
        <v>78</v>
      </c>
      <c r="C81" s="15" t="s">
        <v>80</v>
      </c>
      <c r="D81" s="14">
        <v>2491</v>
      </c>
    </row>
    <row r="82" spans="2:4" ht="15.75">
      <c r="B82" s="7">
        <v>79</v>
      </c>
      <c r="C82" s="15" t="s">
        <v>3</v>
      </c>
      <c r="D82" s="14">
        <v>1661</v>
      </c>
    </row>
    <row r="83" spans="2:4" ht="15.75">
      <c r="B83" s="7">
        <v>80</v>
      </c>
      <c r="C83" s="15" t="s">
        <v>4</v>
      </c>
      <c r="D83" s="14">
        <v>3321</v>
      </c>
    </row>
    <row r="84" spans="2:4" ht="15.75">
      <c r="B84" s="7">
        <v>81</v>
      </c>
      <c r="C84" s="15" t="s">
        <v>5</v>
      </c>
      <c r="D84" s="14">
        <v>2491</v>
      </c>
    </row>
    <row r="85" spans="2:4" ht="15.75">
      <c r="B85" s="7">
        <v>82</v>
      </c>
      <c r="C85" s="15" t="s">
        <v>6</v>
      </c>
      <c r="D85" s="14">
        <v>2076</v>
      </c>
    </row>
    <row r="86" spans="2:4" ht="15.75">
      <c r="B86" s="7">
        <v>83</v>
      </c>
      <c r="C86" s="15" t="s">
        <v>8</v>
      </c>
      <c r="D86" s="14">
        <v>1661</v>
      </c>
    </row>
    <row r="87" spans="2:4" ht="15.75">
      <c r="B87" s="7">
        <v>84</v>
      </c>
      <c r="C87" s="15" t="s">
        <v>9</v>
      </c>
      <c r="D87" s="14">
        <v>1661</v>
      </c>
    </row>
    <row r="88" spans="2:4" ht="15.75">
      <c r="B88" s="7">
        <v>85</v>
      </c>
      <c r="C88" s="15" t="s">
        <v>10</v>
      </c>
      <c r="D88" s="14">
        <v>3736</v>
      </c>
    </row>
    <row r="89" spans="2:4" ht="15.75">
      <c r="B89" s="7">
        <v>86</v>
      </c>
      <c r="C89" s="15" t="s">
        <v>11</v>
      </c>
      <c r="D89" s="14">
        <v>1661</v>
      </c>
    </row>
    <row r="90" spans="2:4" ht="15.75">
      <c r="B90" s="7">
        <v>87</v>
      </c>
      <c r="C90" s="15" t="s">
        <v>12</v>
      </c>
      <c r="D90" s="14">
        <v>2491</v>
      </c>
    </row>
    <row r="91" spans="2:4" ht="15.75">
      <c r="B91" s="7">
        <v>88</v>
      </c>
      <c r="C91" s="5" t="s">
        <v>90</v>
      </c>
      <c r="D91" s="14">
        <v>1661</v>
      </c>
    </row>
    <row r="92" spans="2:4" ht="15.75">
      <c r="B92" s="7">
        <v>89</v>
      </c>
      <c r="C92" s="5" t="s">
        <v>91</v>
      </c>
      <c r="D92" s="14">
        <v>1661</v>
      </c>
    </row>
    <row r="93" spans="2:4" ht="15.75">
      <c r="B93" s="7">
        <v>90</v>
      </c>
      <c r="C93" s="5" t="s">
        <v>92</v>
      </c>
      <c r="D93" s="14">
        <v>1661</v>
      </c>
    </row>
    <row r="94" spans="2:4" ht="15.75">
      <c r="B94" s="7">
        <v>91</v>
      </c>
      <c r="C94" s="5" t="s">
        <v>93</v>
      </c>
      <c r="D94" s="14">
        <v>1661</v>
      </c>
    </row>
    <row r="95" spans="2:4" ht="15.75">
      <c r="B95" s="7">
        <v>92</v>
      </c>
      <c r="C95" s="5" t="s">
        <v>94</v>
      </c>
      <c r="D95" s="14">
        <v>1661</v>
      </c>
    </row>
    <row r="96" spans="2:4" ht="15.75">
      <c r="B96" s="7">
        <v>93</v>
      </c>
      <c r="C96" s="5" t="s">
        <v>95</v>
      </c>
      <c r="D96" s="14">
        <v>2491</v>
      </c>
    </row>
    <row r="97" spans="2:4" ht="15.75">
      <c r="B97" s="8">
        <f>B96+1</f>
        <v>94</v>
      </c>
      <c r="C97" s="5" t="s">
        <v>96</v>
      </c>
      <c r="D97" s="14">
        <v>1661</v>
      </c>
    </row>
    <row r="98" spans="2:4" ht="15.75">
      <c r="B98" s="8">
        <f>B97+1</f>
        <v>95</v>
      </c>
      <c r="C98" s="5" t="s">
        <v>97</v>
      </c>
      <c r="D98" s="14">
        <v>1661</v>
      </c>
    </row>
    <row r="99" spans="2:4" ht="15.75">
      <c r="B99" s="8">
        <f>B98+1</f>
        <v>96</v>
      </c>
      <c r="C99" s="5" t="s">
        <v>98</v>
      </c>
      <c r="D99" s="14">
        <v>2491</v>
      </c>
    </row>
    <row r="100" spans="2:4" ht="15.75">
      <c r="B100" s="8">
        <f>B99+1</f>
        <v>97</v>
      </c>
      <c r="C100" s="5" t="s">
        <v>99</v>
      </c>
      <c r="D100" s="14">
        <v>1661</v>
      </c>
    </row>
    <row r="101" spans="2:4" ht="15.75">
      <c r="B101" s="16"/>
      <c r="C101" s="13" t="s">
        <v>0</v>
      </c>
      <c r="D101" s="14">
        <f>SUM(D4:D100)</f>
        <v>268000</v>
      </c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/>
    <row r="106" ht="15.75" customHeight="1"/>
    <row r="107" ht="15.75" customHeight="1">
      <c r="C107" s="10"/>
    </row>
    <row r="108" ht="15.75" customHeight="1">
      <c r="C108" s="10"/>
    </row>
    <row r="109" ht="15.75" customHeight="1"/>
    <row r="110" ht="15.75" customHeight="1"/>
    <row r="111" ht="15.75" customHeight="1"/>
    <row r="112" ht="15.75" customHeight="1"/>
    <row r="113" ht="15.75">
      <c r="C113" s="11"/>
    </row>
    <row r="114" ht="15.75">
      <c r="C114" s="10"/>
    </row>
  </sheetData>
  <sheetProtection/>
  <printOptions/>
  <pageMargins left="0.3937007874015748" right="0" top="0.3937007874015748" bottom="0.1968503937007874" header="0.31496062992125984" footer="0.31496062992125984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1" sqref="A1:H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7" width="12.57421875" style="26" customWidth="1"/>
    <col min="8" max="8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8" ht="63.75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138</v>
      </c>
      <c r="G3" s="18" t="s">
        <v>136</v>
      </c>
      <c r="H3" s="38" t="s">
        <v>137</v>
      </c>
    </row>
    <row r="4" spans="1:8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769</v>
      </c>
      <c r="G4" s="36">
        <v>1820</v>
      </c>
      <c r="H4" s="27">
        <f>C4+D4+E4+F4+G4</f>
        <v>6955</v>
      </c>
    </row>
    <row r="5" spans="1:8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1820</v>
      </c>
      <c r="H5" s="27">
        <f aca="true" t="shared" si="0" ref="H5:H68">C5+D5+E5+F5+G5</f>
        <v>7686</v>
      </c>
    </row>
    <row r="6" spans="1:8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1538</v>
      </c>
      <c r="G6" s="36">
        <v>1820</v>
      </c>
      <c r="H6" s="27">
        <f t="shared" si="0"/>
        <v>7721.2</v>
      </c>
    </row>
    <row r="7" spans="1:8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2730</v>
      </c>
      <c r="H7" s="27">
        <f t="shared" si="0"/>
        <v>11520.6</v>
      </c>
    </row>
    <row r="8" spans="1:8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1923</v>
      </c>
      <c r="G8" s="36">
        <v>2275</v>
      </c>
      <c r="H8" s="27">
        <f t="shared" si="0"/>
        <v>9607.4</v>
      </c>
    </row>
    <row r="9" spans="1:8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1537.6</v>
      </c>
      <c r="G9" s="36">
        <v>1820</v>
      </c>
      <c r="H9" s="27">
        <f t="shared" si="0"/>
        <v>7888.4</v>
      </c>
    </row>
    <row r="10" spans="1:8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2275</v>
      </c>
      <c r="H10" s="27">
        <f t="shared" si="0"/>
        <v>9658</v>
      </c>
    </row>
    <row r="11" spans="1:8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1820</v>
      </c>
      <c r="H11" s="27">
        <f t="shared" si="0"/>
        <v>7720.700000000001</v>
      </c>
    </row>
    <row r="12" spans="1:8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2730</v>
      </c>
      <c r="H12" s="27">
        <f t="shared" si="0"/>
        <v>11519</v>
      </c>
    </row>
    <row r="13" spans="1:8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3412.1</v>
      </c>
      <c r="H13" s="27">
        <f t="shared" si="0"/>
        <v>14195.5</v>
      </c>
    </row>
    <row r="14" spans="1:8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1538</v>
      </c>
      <c r="G14" s="36">
        <v>1820</v>
      </c>
      <c r="H14" s="27">
        <f t="shared" si="0"/>
        <v>7748</v>
      </c>
    </row>
    <row r="15" spans="1:8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1538</v>
      </c>
      <c r="G15" s="36">
        <v>1820</v>
      </c>
      <c r="H15" s="27">
        <f t="shared" si="0"/>
        <v>7778</v>
      </c>
    </row>
    <row r="16" spans="1:8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1538</v>
      </c>
      <c r="G16" s="36">
        <v>1820</v>
      </c>
      <c r="H16" s="27">
        <f t="shared" si="0"/>
        <v>7774</v>
      </c>
    </row>
    <row r="17" spans="1:8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6152</v>
      </c>
      <c r="G17" s="36">
        <v>7280</v>
      </c>
      <c r="H17" s="27">
        <f t="shared" si="0"/>
        <v>33248</v>
      </c>
    </row>
    <row r="18" spans="1:8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2275</v>
      </c>
      <c r="H18" s="27">
        <f t="shared" si="0"/>
        <v>9599</v>
      </c>
    </row>
    <row r="19" spans="1:8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2307</v>
      </c>
      <c r="G19" s="36">
        <v>2730</v>
      </c>
      <c r="H19" s="27">
        <f t="shared" si="0"/>
        <v>11656.6</v>
      </c>
    </row>
    <row r="20" spans="1:8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11375</v>
      </c>
      <c r="H20" s="27">
        <f t="shared" si="0"/>
        <v>47960</v>
      </c>
    </row>
    <row r="21" spans="1:8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4614</v>
      </c>
      <c r="G21" s="36">
        <v>5460</v>
      </c>
      <c r="H21" s="27">
        <f t="shared" si="0"/>
        <v>29234</v>
      </c>
    </row>
    <row r="22" spans="1:8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2307</v>
      </c>
      <c r="G22" s="36">
        <v>2730</v>
      </c>
      <c r="H22" s="27">
        <f t="shared" si="0"/>
        <v>11575</v>
      </c>
    </row>
    <row r="23" spans="1:8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4095</v>
      </c>
      <c r="H23" s="27">
        <f t="shared" si="0"/>
        <v>17146</v>
      </c>
    </row>
    <row r="24" spans="1:8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2499</v>
      </c>
      <c r="G24" s="36">
        <v>2958</v>
      </c>
      <c r="H24" s="27">
        <f t="shared" si="0"/>
        <v>12485</v>
      </c>
    </row>
    <row r="25" spans="1:8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1820</v>
      </c>
      <c r="H25" s="27">
        <f t="shared" si="0"/>
        <v>7669.8</v>
      </c>
    </row>
    <row r="26" spans="1:8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1538</v>
      </c>
      <c r="G26" s="36">
        <v>1820</v>
      </c>
      <c r="H26" s="27">
        <f t="shared" si="0"/>
        <v>7776</v>
      </c>
    </row>
    <row r="27" spans="1:8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3460</v>
      </c>
      <c r="G27" s="36">
        <v>4095</v>
      </c>
      <c r="H27" s="27">
        <f t="shared" si="0"/>
        <v>17264</v>
      </c>
    </row>
    <row r="28" spans="1:8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1820</v>
      </c>
      <c r="H28" s="27">
        <f t="shared" si="0"/>
        <v>7724</v>
      </c>
    </row>
    <row r="29" spans="1:8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1820</v>
      </c>
      <c r="H29" s="27">
        <f t="shared" si="0"/>
        <v>7663.2</v>
      </c>
    </row>
    <row r="30" spans="1:8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2307</v>
      </c>
      <c r="G30" s="36">
        <v>2730</v>
      </c>
      <c r="H30" s="27">
        <f t="shared" si="0"/>
        <v>11617</v>
      </c>
    </row>
    <row r="31" spans="1:8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2730</v>
      </c>
      <c r="H31" s="27">
        <f t="shared" si="0"/>
        <v>11242</v>
      </c>
    </row>
    <row r="32" spans="1:8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1820</v>
      </c>
      <c r="H32" s="27">
        <f t="shared" si="0"/>
        <v>7518</v>
      </c>
    </row>
    <row r="33" spans="1:8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1923</v>
      </c>
      <c r="G33" s="36">
        <v>2275</v>
      </c>
      <c r="H33" s="27">
        <f t="shared" si="0"/>
        <v>9694</v>
      </c>
    </row>
    <row r="34" spans="1:8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1820</v>
      </c>
      <c r="H34" s="27">
        <f t="shared" si="0"/>
        <v>7651.8</v>
      </c>
    </row>
    <row r="35" spans="1:8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2730</v>
      </c>
      <c r="H35" s="27">
        <f t="shared" si="0"/>
        <v>11506</v>
      </c>
    </row>
    <row r="36" spans="1:8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5191</v>
      </c>
      <c r="G36" s="36">
        <v>6143</v>
      </c>
      <c r="H36" s="27">
        <f t="shared" si="0"/>
        <v>26442.4</v>
      </c>
    </row>
    <row r="37" spans="1:8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1820</v>
      </c>
      <c r="H37" s="27">
        <f t="shared" si="0"/>
        <v>7658</v>
      </c>
    </row>
    <row r="38" spans="1:8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1820</v>
      </c>
      <c r="H38" s="27">
        <f t="shared" si="0"/>
        <v>7669</v>
      </c>
    </row>
    <row r="39" spans="1:8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2275</v>
      </c>
      <c r="H39" s="27">
        <f t="shared" si="0"/>
        <v>9579</v>
      </c>
    </row>
    <row r="40" spans="1:8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2730</v>
      </c>
      <c r="H40" s="27">
        <f t="shared" si="0"/>
        <v>11505</v>
      </c>
    </row>
    <row r="41" spans="1:8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1538</v>
      </c>
      <c r="G41" s="36">
        <v>1820</v>
      </c>
      <c r="H41" s="27">
        <f t="shared" si="0"/>
        <v>7689</v>
      </c>
    </row>
    <row r="42" spans="1:8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2275</v>
      </c>
      <c r="H42" s="27">
        <f t="shared" si="0"/>
        <v>9374</v>
      </c>
    </row>
    <row r="43" spans="1:8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5460</v>
      </c>
      <c r="H43" s="27">
        <f t="shared" si="0"/>
        <v>23051</v>
      </c>
    </row>
    <row r="44" spans="1:8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1820</v>
      </c>
      <c r="H44" s="27">
        <f t="shared" si="0"/>
        <v>7701</v>
      </c>
    </row>
    <row r="45" spans="1:8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4095</v>
      </c>
      <c r="H45" s="27">
        <f t="shared" si="0"/>
        <v>17275</v>
      </c>
    </row>
    <row r="46" spans="1:8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1923</v>
      </c>
      <c r="G46" s="36">
        <v>2275</v>
      </c>
      <c r="H46" s="27">
        <f t="shared" si="0"/>
        <v>9739.4</v>
      </c>
    </row>
    <row r="47" spans="1:8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2275</v>
      </c>
      <c r="H47" s="27">
        <f t="shared" si="0"/>
        <v>9192</v>
      </c>
    </row>
    <row r="48" spans="1:8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2730</v>
      </c>
      <c r="H48" s="27">
        <f t="shared" si="0"/>
        <v>11510</v>
      </c>
    </row>
    <row r="49" spans="1:8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1923</v>
      </c>
      <c r="G49" s="36">
        <v>2275</v>
      </c>
      <c r="H49" s="27">
        <f t="shared" si="0"/>
        <v>9646</v>
      </c>
    </row>
    <row r="50" spans="1:8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1538</v>
      </c>
      <c r="G50" s="36">
        <v>1820</v>
      </c>
      <c r="H50" s="27">
        <f t="shared" si="0"/>
        <v>7769</v>
      </c>
    </row>
    <row r="51" spans="1:8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2730</v>
      </c>
      <c r="H51" s="27">
        <f t="shared" si="0"/>
        <v>11742</v>
      </c>
    </row>
    <row r="52" spans="1:8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1820</v>
      </c>
      <c r="H52" s="27">
        <f t="shared" si="0"/>
        <v>7700</v>
      </c>
    </row>
    <row r="53" spans="1:8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6825</v>
      </c>
      <c r="H53" s="27">
        <f t="shared" si="0"/>
        <v>28743.2</v>
      </c>
    </row>
    <row r="54" spans="1:8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20930</v>
      </c>
      <c r="H54" s="27">
        <f t="shared" si="0"/>
        <v>88331</v>
      </c>
    </row>
    <row r="55" spans="1:8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3460</v>
      </c>
      <c r="G55" s="36">
        <v>4095</v>
      </c>
      <c r="H55" s="27">
        <f t="shared" si="0"/>
        <v>17265</v>
      </c>
    </row>
    <row r="56" spans="1:8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4550</v>
      </c>
      <c r="H56" s="27">
        <f t="shared" si="0"/>
        <v>19055.4</v>
      </c>
    </row>
    <row r="57" spans="1:8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1538</v>
      </c>
      <c r="G57" s="36">
        <v>1820</v>
      </c>
      <c r="H57" s="27">
        <f t="shared" si="0"/>
        <v>7722</v>
      </c>
    </row>
    <row r="58" spans="1:8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1923</v>
      </c>
      <c r="G58" s="36">
        <v>2275</v>
      </c>
      <c r="H58" s="27">
        <f t="shared" si="0"/>
        <v>9644</v>
      </c>
    </row>
    <row r="59" spans="1:8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1820</v>
      </c>
      <c r="H59" s="27">
        <f t="shared" si="0"/>
        <v>7666.2</v>
      </c>
    </row>
    <row r="60" spans="1:8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</v>
      </c>
      <c r="G60" s="36">
        <v>2275</v>
      </c>
      <c r="H60" s="27">
        <f t="shared" si="0"/>
        <v>9574.4</v>
      </c>
    </row>
    <row r="61" spans="1:8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1820</v>
      </c>
      <c r="H61" s="27">
        <f t="shared" si="0"/>
        <v>7618</v>
      </c>
    </row>
    <row r="62" spans="1:8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3640</v>
      </c>
      <c r="H62" s="27">
        <f t="shared" si="0"/>
        <v>15359</v>
      </c>
    </row>
    <row r="63" spans="1:8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27">
        <f t="shared" si="0"/>
        <v>2671</v>
      </c>
    </row>
    <row r="64" spans="1:8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1820</v>
      </c>
      <c r="H64" s="27">
        <f t="shared" si="0"/>
        <v>7537.8</v>
      </c>
    </row>
    <row r="65" spans="1:8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3076</v>
      </c>
      <c r="G65" s="36">
        <v>3640</v>
      </c>
      <c r="H65" s="27">
        <f t="shared" si="0"/>
        <v>15396</v>
      </c>
    </row>
    <row r="66" spans="1:8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1820</v>
      </c>
      <c r="H66" s="27">
        <f t="shared" si="0"/>
        <v>7445.4</v>
      </c>
    </row>
    <row r="67" spans="1:8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2275</v>
      </c>
      <c r="H67" s="27">
        <f t="shared" si="0"/>
        <v>9577</v>
      </c>
    </row>
    <row r="68" spans="1:8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1538</v>
      </c>
      <c r="G68" s="36">
        <v>1820</v>
      </c>
      <c r="H68" s="27">
        <f t="shared" si="0"/>
        <v>7680</v>
      </c>
    </row>
    <row r="69" spans="1:8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1538</v>
      </c>
      <c r="G69" s="36">
        <v>1820</v>
      </c>
      <c r="H69" s="27">
        <f aca="true" t="shared" si="2" ref="H69:H104">C69+D69+E69+F69+G69</f>
        <v>7710</v>
      </c>
    </row>
    <row r="70" spans="1:8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3076</v>
      </c>
      <c r="G70" s="36">
        <v>3640</v>
      </c>
      <c r="H70" s="27">
        <f t="shared" si="2"/>
        <v>15345.2</v>
      </c>
    </row>
    <row r="71" spans="1:8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6152</v>
      </c>
      <c r="G71" s="36">
        <v>7280</v>
      </c>
      <c r="H71" s="27">
        <f t="shared" si="2"/>
        <v>30736.399999999998</v>
      </c>
    </row>
    <row r="72" spans="1:8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3640</v>
      </c>
      <c r="H72" s="27">
        <f t="shared" si="2"/>
        <v>15258</v>
      </c>
    </row>
    <row r="73" spans="1:8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2307</v>
      </c>
      <c r="G73" s="36">
        <v>2730</v>
      </c>
      <c r="H73" s="27">
        <f t="shared" si="2"/>
        <v>11693</v>
      </c>
    </row>
    <row r="74" spans="1:8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2307</v>
      </c>
      <c r="G74" s="36">
        <v>2730</v>
      </c>
      <c r="H74" s="27">
        <f t="shared" si="2"/>
        <v>11399</v>
      </c>
    </row>
    <row r="75" spans="1:8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1820</v>
      </c>
      <c r="H75" s="27">
        <f t="shared" si="2"/>
        <v>7653</v>
      </c>
    </row>
    <row r="76" spans="1:8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3640</v>
      </c>
      <c r="H76" s="27">
        <f t="shared" si="2"/>
        <v>15288</v>
      </c>
    </row>
    <row r="77" spans="1:8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1923</v>
      </c>
      <c r="G77" s="36">
        <v>2275</v>
      </c>
      <c r="H77" s="27">
        <f t="shared" si="2"/>
        <v>9623</v>
      </c>
    </row>
    <row r="78" spans="1:8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3640</v>
      </c>
      <c r="H78" s="27">
        <f t="shared" si="2"/>
        <v>14045</v>
      </c>
    </row>
    <row r="79" spans="1:8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3460</v>
      </c>
      <c r="G79" s="36">
        <v>4095</v>
      </c>
      <c r="H79" s="27">
        <f t="shared" si="2"/>
        <v>17731.6</v>
      </c>
    </row>
    <row r="80" spans="1:8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27">
        <f t="shared" si="2"/>
        <v>5646</v>
      </c>
    </row>
    <row r="81" spans="1:8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2730</v>
      </c>
      <c r="H81" s="27">
        <f t="shared" si="2"/>
        <v>11567</v>
      </c>
    </row>
    <row r="82" spans="1:8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1820</v>
      </c>
      <c r="H82" s="27">
        <f t="shared" si="2"/>
        <v>7672</v>
      </c>
    </row>
    <row r="83" spans="1:8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1538</v>
      </c>
      <c r="G83" s="36">
        <v>1820</v>
      </c>
      <c r="H83" s="27">
        <f t="shared" si="2"/>
        <v>7679</v>
      </c>
    </row>
    <row r="84" spans="1:8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1820</v>
      </c>
      <c r="H84" s="27">
        <f t="shared" si="2"/>
        <v>7689</v>
      </c>
    </row>
    <row r="85" spans="1:8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2730</v>
      </c>
      <c r="H85" s="27">
        <f t="shared" si="2"/>
        <v>9212</v>
      </c>
    </row>
    <row r="86" spans="1:8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3640</v>
      </c>
      <c r="H86" s="27">
        <f t="shared" si="2"/>
        <v>15223</v>
      </c>
    </row>
    <row r="87" spans="1:8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1820</v>
      </c>
      <c r="H87" s="27">
        <f t="shared" si="2"/>
        <v>7669</v>
      </c>
    </row>
    <row r="88" spans="1:8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2307</v>
      </c>
      <c r="G88" s="36">
        <v>2730</v>
      </c>
      <c r="H88" s="27">
        <f t="shared" si="2"/>
        <v>11507</v>
      </c>
    </row>
    <row r="89" spans="1:8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1538</v>
      </c>
      <c r="G89" s="36">
        <v>1820</v>
      </c>
      <c r="H89" s="27">
        <f t="shared" si="2"/>
        <v>7716</v>
      </c>
    </row>
    <row r="90" spans="1:8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27">
        <f t="shared" si="2"/>
        <v>6713</v>
      </c>
    </row>
    <row r="91" spans="1:8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1923</v>
      </c>
      <c r="G91" s="36">
        <v>2275</v>
      </c>
      <c r="H91" s="27">
        <f t="shared" si="2"/>
        <v>9686</v>
      </c>
    </row>
    <row r="92" spans="1:8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2730</v>
      </c>
      <c r="H92" s="27">
        <f t="shared" si="2"/>
        <v>11374</v>
      </c>
    </row>
    <row r="93" spans="1:8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5460</v>
      </c>
      <c r="H93" s="27">
        <f t="shared" si="2"/>
        <v>22787</v>
      </c>
    </row>
    <row r="94" spans="1:8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1820</v>
      </c>
      <c r="H94" s="27">
        <f t="shared" si="2"/>
        <v>7681.2</v>
      </c>
    </row>
    <row r="95" spans="1:8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3640</v>
      </c>
      <c r="H95" s="27">
        <f t="shared" si="2"/>
        <v>15332</v>
      </c>
    </row>
    <row r="96" spans="1:8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1820</v>
      </c>
      <c r="H96" s="27">
        <f t="shared" si="2"/>
        <v>7562.200000000001</v>
      </c>
    </row>
    <row r="97" spans="1:8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2307</v>
      </c>
      <c r="G97" s="36">
        <v>2730</v>
      </c>
      <c r="H97" s="27">
        <f t="shared" si="2"/>
        <v>11498</v>
      </c>
    </row>
    <row r="98" spans="1:8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2730</v>
      </c>
      <c r="H98" s="27">
        <f t="shared" si="2"/>
        <v>11539</v>
      </c>
    </row>
    <row r="99" spans="1:8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1820</v>
      </c>
      <c r="H99" s="27">
        <f t="shared" si="2"/>
        <v>6164</v>
      </c>
    </row>
    <row r="100" spans="1:8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5460</v>
      </c>
      <c r="H100" s="27">
        <f t="shared" si="2"/>
        <v>17665.2</v>
      </c>
    </row>
    <row r="101" spans="1:8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6152</v>
      </c>
      <c r="G101" s="36">
        <v>7280</v>
      </c>
      <c r="H101" s="27">
        <f t="shared" si="2"/>
        <v>31322</v>
      </c>
    </row>
    <row r="102" spans="1:8" ht="15.75">
      <c r="A102" s="7">
        <f t="shared" si="3"/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4095</v>
      </c>
      <c r="H102" s="27">
        <f t="shared" si="2"/>
        <v>17247.8</v>
      </c>
    </row>
    <row r="103" spans="1:8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1820</v>
      </c>
      <c r="H103" s="27">
        <f t="shared" si="2"/>
        <v>7536</v>
      </c>
    </row>
    <row r="104" spans="1:8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3076</v>
      </c>
      <c r="G104" s="36">
        <v>3640</v>
      </c>
      <c r="H104" s="27">
        <f t="shared" si="2"/>
        <v>9533</v>
      </c>
    </row>
    <row r="105" spans="1:8" ht="15.75">
      <c r="A105" s="16"/>
      <c r="B105" s="21" t="s">
        <v>0</v>
      </c>
      <c r="C105" s="23">
        <f aca="true" t="shared" si="4" ref="C105:H105">SUM(C4:C104)</f>
        <v>242203.2</v>
      </c>
      <c r="D105" s="23">
        <f t="shared" si="4"/>
        <v>235543.6</v>
      </c>
      <c r="E105" s="23">
        <f t="shared" si="4"/>
        <v>255525.6</v>
      </c>
      <c r="F105" s="35">
        <f t="shared" si="4"/>
        <v>257425.5</v>
      </c>
      <c r="G105" s="28">
        <f t="shared" si="4"/>
        <v>305533.1</v>
      </c>
      <c r="H105" s="28">
        <f t="shared" si="4"/>
        <v>1296231</v>
      </c>
    </row>
    <row r="106" spans="3:8" ht="15.75">
      <c r="C106" s="25"/>
      <c r="D106" s="25"/>
      <c r="E106" s="25"/>
      <c r="H106" s="39"/>
    </row>
    <row r="111" spans="3:5" ht="15.75">
      <c r="C111" s="25"/>
      <c r="D111" s="25"/>
      <c r="E111" s="2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A1" sqref="A1:I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8" width="12.57421875" style="26" customWidth="1"/>
    <col min="9" max="9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9" ht="51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140</v>
      </c>
      <c r="G3" s="18" t="s">
        <v>141</v>
      </c>
      <c r="H3" s="18" t="s">
        <v>142</v>
      </c>
      <c r="I3" s="38" t="s">
        <v>144</v>
      </c>
    </row>
    <row r="4" spans="1:9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804</v>
      </c>
      <c r="G4" s="36">
        <v>1789</v>
      </c>
      <c r="H4" s="36">
        <v>1650</v>
      </c>
      <c r="I4" s="27">
        <f aca="true" t="shared" si="0" ref="I4:I35">C4+D4+E4+F4+G4+H4</f>
        <v>8609</v>
      </c>
    </row>
    <row r="5" spans="1:9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1824</v>
      </c>
      <c r="H5" s="36">
        <v>1650</v>
      </c>
      <c r="I5" s="27">
        <f t="shared" si="0"/>
        <v>9340</v>
      </c>
    </row>
    <row r="6" spans="1:9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1602</v>
      </c>
      <c r="G6" s="36">
        <v>1760</v>
      </c>
      <c r="H6" s="36">
        <v>1650</v>
      </c>
      <c r="I6" s="27">
        <f t="shared" si="0"/>
        <v>9375.2</v>
      </c>
    </row>
    <row r="7" spans="1:9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2737</v>
      </c>
      <c r="H7" s="36">
        <v>2475</v>
      </c>
      <c r="I7" s="27">
        <f t="shared" si="0"/>
        <v>14002.6</v>
      </c>
    </row>
    <row r="8" spans="1:9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2005.8</v>
      </c>
      <c r="G8" s="36">
        <v>2198.2</v>
      </c>
      <c r="H8" s="36">
        <v>2062</v>
      </c>
      <c r="I8" s="27">
        <f t="shared" si="0"/>
        <v>11675.4</v>
      </c>
    </row>
    <row r="9" spans="1:9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0</v>
      </c>
      <c r="G9" s="36">
        <v>0</v>
      </c>
      <c r="H9" s="36">
        <v>0</v>
      </c>
      <c r="I9" s="27">
        <f t="shared" si="0"/>
        <v>4530.8</v>
      </c>
    </row>
    <row r="10" spans="1:9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2281</v>
      </c>
      <c r="H10" s="36">
        <v>2062</v>
      </c>
      <c r="I10" s="27">
        <f t="shared" si="0"/>
        <v>11726</v>
      </c>
    </row>
    <row r="11" spans="1:9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1824</v>
      </c>
      <c r="H11" s="36">
        <v>1650</v>
      </c>
      <c r="I11" s="27">
        <f t="shared" si="0"/>
        <v>9374.7</v>
      </c>
    </row>
    <row r="12" spans="1:9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2737</v>
      </c>
      <c r="H12" s="36">
        <v>2475</v>
      </c>
      <c r="I12" s="27">
        <f t="shared" si="0"/>
        <v>14001</v>
      </c>
    </row>
    <row r="13" spans="1:9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3421.1</v>
      </c>
      <c r="H13" s="36">
        <v>3094</v>
      </c>
      <c r="I13" s="27">
        <f t="shared" si="0"/>
        <v>17298.5</v>
      </c>
    </row>
    <row r="14" spans="1:9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1542</v>
      </c>
      <c r="G14" s="36">
        <v>1820</v>
      </c>
      <c r="H14" s="36">
        <v>1650</v>
      </c>
      <c r="I14" s="27">
        <f t="shared" si="0"/>
        <v>9402</v>
      </c>
    </row>
    <row r="15" spans="1:9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1613</v>
      </c>
      <c r="G15" s="36">
        <v>1749</v>
      </c>
      <c r="H15" s="36">
        <v>1650</v>
      </c>
      <c r="I15" s="27">
        <f t="shared" si="0"/>
        <v>9432</v>
      </c>
    </row>
    <row r="16" spans="1:9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1550</v>
      </c>
      <c r="G16" s="36">
        <v>1812</v>
      </c>
      <c r="H16" s="36">
        <v>1650</v>
      </c>
      <c r="I16" s="27">
        <f t="shared" si="0"/>
        <v>9428</v>
      </c>
    </row>
    <row r="17" spans="1:9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6300</v>
      </c>
      <c r="G17" s="36">
        <v>7150</v>
      </c>
      <c r="H17" s="36">
        <v>6600</v>
      </c>
      <c r="I17" s="27">
        <f t="shared" si="0"/>
        <v>39866</v>
      </c>
    </row>
    <row r="18" spans="1:9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2281</v>
      </c>
      <c r="H18" s="36">
        <v>2062</v>
      </c>
      <c r="I18" s="27">
        <f t="shared" si="0"/>
        <v>11667</v>
      </c>
    </row>
    <row r="19" spans="1:9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2516</v>
      </c>
      <c r="G19" s="36">
        <v>2528</v>
      </c>
      <c r="H19" s="36">
        <v>2475</v>
      </c>
      <c r="I19" s="27">
        <f t="shared" si="0"/>
        <v>14138.6</v>
      </c>
    </row>
    <row r="20" spans="1:9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11404</v>
      </c>
      <c r="H20" s="36">
        <v>10313</v>
      </c>
      <c r="I20" s="27">
        <f t="shared" si="0"/>
        <v>58302</v>
      </c>
    </row>
    <row r="21" spans="1:9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4629</v>
      </c>
      <c r="G21" s="36">
        <v>5459</v>
      </c>
      <c r="H21" s="36">
        <v>4950</v>
      </c>
      <c r="I21" s="27">
        <f t="shared" si="0"/>
        <v>34198</v>
      </c>
    </row>
    <row r="22" spans="1:9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2488</v>
      </c>
      <c r="G22" s="36">
        <v>2556</v>
      </c>
      <c r="H22" s="36">
        <v>2475</v>
      </c>
      <c r="I22" s="27">
        <f t="shared" si="0"/>
        <v>14057</v>
      </c>
    </row>
    <row r="23" spans="1:9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4105</v>
      </c>
      <c r="H23" s="36">
        <v>3713</v>
      </c>
      <c r="I23" s="27">
        <f t="shared" si="0"/>
        <v>20869</v>
      </c>
    </row>
    <row r="24" spans="1:9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2544</v>
      </c>
      <c r="G24" s="36">
        <v>2920</v>
      </c>
      <c r="H24" s="36">
        <v>2681</v>
      </c>
      <c r="I24" s="27">
        <f t="shared" si="0"/>
        <v>15173</v>
      </c>
    </row>
    <row r="25" spans="1:9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1824</v>
      </c>
      <c r="H25" s="36">
        <v>1650</v>
      </c>
      <c r="I25" s="27">
        <f t="shared" si="0"/>
        <v>9323.8</v>
      </c>
    </row>
    <row r="26" spans="1:9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1543</v>
      </c>
      <c r="G26" s="36">
        <v>1819</v>
      </c>
      <c r="H26" s="36">
        <v>1650</v>
      </c>
      <c r="I26" s="27">
        <f t="shared" si="0"/>
        <v>9430</v>
      </c>
    </row>
    <row r="27" spans="1:9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3477</v>
      </c>
      <c r="G27" s="36">
        <v>4088</v>
      </c>
      <c r="H27" s="36">
        <v>3713</v>
      </c>
      <c r="I27" s="27">
        <f t="shared" si="0"/>
        <v>20987</v>
      </c>
    </row>
    <row r="28" spans="1:9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1824</v>
      </c>
      <c r="H28" s="36">
        <v>1650</v>
      </c>
      <c r="I28" s="27">
        <f t="shared" si="0"/>
        <v>9378</v>
      </c>
    </row>
    <row r="29" spans="1:9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1824</v>
      </c>
      <c r="H29" s="36">
        <v>1650</v>
      </c>
      <c r="I29" s="27">
        <f t="shared" si="0"/>
        <v>9317.2</v>
      </c>
    </row>
    <row r="30" spans="1:9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2348</v>
      </c>
      <c r="G30" s="36">
        <v>2696</v>
      </c>
      <c r="H30" s="36">
        <v>2475</v>
      </c>
      <c r="I30" s="27">
        <f t="shared" si="0"/>
        <v>14099</v>
      </c>
    </row>
    <row r="31" spans="1:9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2737</v>
      </c>
      <c r="H31" s="36">
        <v>2475</v>
      </c>
      <c r="I31" s="27">
        <f t="shared" si="0"/>
        <v>13724</v>
      </c>
    </row>
    <row r="32" spans="1:9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1824</v>
      </c>
      <c r="H32" s="36">
        <v>1650</v>
      </c>
      <c r="I32" s="27">
        <f t="shared" si="0"/>
        <v>9172</v>
      </c>
    </row>
    <row r="33" spans="1:9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2092.2</v>
      </c>
      <c r="G33" s="36">
        <v>2111.8</v>
      </c>
      <c r="H33" s="36">
        <v>2062</v>
      </c>
      <c r="I33" s="27">
        <f t="shared" si="0"/>
        <v>11762</v>
      </c>
    </row>
    <row r="34" spans="1:9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1824</v>
      </c>
      <c r="H34" s="36">
        <v>1650</v>
      </c>
      <c r="I34" s="27">
        <f t="shared" si="0"/>
        <v>9305.8</v>
      </c>
    </row>
    <row r="35" spans="1:9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2737</v>
      </c>
      <c r="H35" s="36">
        <v>2475</v>
      </c>
      <c r="I35" s="27">
        <f t="shared" si="0"/>
        <v>13988</v>
      </c>
    </row>
    <row r="36" spans="1:9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5736.6</v>
      </c>
      <c r="G36" s="36">
        <v>5612.4</v>
      </c>
      <c r="H36" s="36">
        <v>5569</v>
      </c>
      <c r="I36" s="27">
        <f aca="true" t="shared" si="2" ref="I36:I67">C36+D36+E36+F36+G36+H36</f>
        <v>32026.4</v>
      </c>
    </row>
    <row r="37" spans="1:9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1824</v>
      </c>
      <c r="H37" s="36">
        <v>1650</v>
      </c>
      <c r="I37" s="27">
        <f t="shared" si="2"/>
        <v>9312</v>
      </c>
    </row>
    <row r="38" spans="1:9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1824</v>
      </c>
      <c r="H38" s="36">
        <v>1650</v>
      </c>
      <c r="I38" s="27">
        <f t="shared" si="2"/>
        <v>9323</v>
      </c>
    </row>
    <row r="39" spans="1:9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2281</v>
      </c>
      <c r="H39" s="36">
        <v>2062</v>
      </c>
      <c r="I39" s="27">
        <f t="shared" si="2"/>
        <v>11647</v>
      </c>
    </row>
    <row r="40" spans="1:9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2737</v>
      </c>
      <c r="H40" s="36">
        <v>2475</v>
      </c>
      <c r="I40" s="27">
        <f t="shared" si="2"/>
        <v>13987</v>
      </c>
    </row>
    <row r="41" spans="1:9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1540</v>
      </c>
      <c r="G41" s="36">
        <v>1822</v>
      </c>
      <c r="H41" s="36">
        <v>1650</v>
      </c>
      <c r="I41" s="27">
        <f t="shared" si="2"/>
        <v>9343</v>
      </c>
    </row>
    <row r="42" spans="1:9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2281</v>
      </c>
      <c r="H42" s="36">
        <v>2063</v>
      </c>
      <c r="I42" s="27">
        <f t="shared" si="2"/>
        <v>11443</v>
      </c>
    </row>
    <row r="43" spans="1:9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5474</v>
      </c>
      <c r="H43" s="36">
        <v>4950</v>
      </c>
      <c r="I43" s="27">
        <f t="shared" si="2"/>
        <v>28015</v>
      </c>
    </row>
    <row r="44" spans="1:9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1824</v>
      </c>
      <c r="H44" s="36">
        <v>1650</v>
      </c>
      <c r="I44" s="27">
        <f t="shared" si="2"/>
        <v>9355</v>
      </c>
    </row>
    <row r="45" spans="1:9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4105</v>
      </c>
      <c r="H45" s="36">
        <v>3713</v>
      </c>
      <c r="I45" s="27">
        <f t="shared" si="2"/>
        <v>20998</v>
      </c>
    </row>
    <row r="46" spans="1:9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1942.8</v>
      </c>
      <c r="G46" s="36">
        <v>2261.2</v>
      </c>
      <c r="H46" s="36">
        <v>2063</v>
      </c>
      <c r="I46" s="27">
        <f t="shared" si="2"/>
        <v>11808.4</v>
      </c>
    </row>
    <row r="47" spans="1:9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2281</v>
      </c>
      <c r="H47" s="36">
        <v>2063</v>
      </c>
      <c r="I47" s="27">
        <f t="shared" si="2"/>
        <v>11261</v>
      </c>
    </row>
    <row r="48" spans="1:9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2737</v>
      </c>
      <c r="H48" s="36">
        <v>2475</v>
      </c>
      <c r="I48" s="27">
        <f t="shared" si="2"/>
        <v>13992</v>
      </c>
    </row>
    <row r="49" spans="1:9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2030.8</v>
      </c>
      <c r="G49" s="36">
        <v>2173.2</v>
      </c>
      <c r="H49" s="36">
        <v>2063</v>
      </c>
      <c r="I49" s="27">
        <f t="shared" si="2"/>
        <v>11715</v>
      </c>
    </row>
    <row r="50" spans="1:9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1573</v>
      </c>
      <c r="G50" s="36">
        <v>1789</v>
      </c>
      <c r="H50" s="36">
        <v>1650</v>
      </c>
      <c r="I50" s="27">
        <f t="shared" si="2"/>
        <v>9423</v>
      </c>
    </row>
    <row r="51" spans="1:9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2737</v>
      </c>
      <c r="H51" s="36">
        <v>2475</v>
      </c>
      <c r="I51" s="27">
        <f t="shared" si="2"/>
        <v>14224</v>
      </c>
    </row>
    <row r="52" spans="1:9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1825</v>
      </c>
      <c r="H52" s="36">
        <v>1650</v>
      </c>
      <c r="I52" s="27">
        <f t="shared" si="2"/>
        <v>9355</v>
      </c>
    </row>
    <row r="53" spans="1:9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6842</v>
      </c>
      <c r="H53" s="36">
        <v>6188</v>
      </c>
      <c r="I53" s="27">
        <f t="shared" si="2"/>
        <v>34948.2</v>
      </c>
    </row>
    <row r="54" spans="1:9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20983</v>
      </c>
      <c r="H54" s="36">
        <v>18975</v>
      </c>
      <c r="I54" s="27">
        <f t="shared" si="2"/>
        <v>107359</v>
      </c>
    </row>
    <row r="55" spans="1:9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3462</v>
      </c>
      <c r="G55" s="36">
        <v>4103</v>
      </c>
      <c r="H55" s="36">
        <v>3713</v>
      </c>
      <c r="I55" s="27">
        <f t="shared" si="2"/>
        <v>20988</v>
      </c>
    </row>
    <row r="56" spans="1:9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4561</v>
      </c>
      <c r="H56" s="36">
        <v>4125</v>
      </c>
      <c r="I56" s="27">
        <f t="shared" si="2"/>
        <v>23191.4</v>
      </c>
    </row>
    <row r="57" spans="1:9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1543</v>
      </c>
      <c r="G57" s="36">
        <v>1820</v>
      </c>
      <c r="H57" s="36">
        <v>1650</v>
      </c>
      <c r="I57" s="27">
        <f t="shared" si="2"/>
        <v>9377</v>
      </c>
    </row>
    <row r="58" spans="1:9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1926</v>
      </c>
      <c r="G58" s="36">
        <v>2278</v>
      </c>
      <c r="H58" s="36">
        <v>2063</v>
      </c>
      <c r="I58" s="27">
        <f t="shared" si="2"/>
        <v>11713</v>
      </c>
    </row>
    <row r="59" spans="1:9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1825</v>
      </c>
      <c r="H59" s="36">
        <v>1650</v>
      </c>
      <c r="I59" s="27">
        <f t="shared" si="2"/>
        <v>9321.2</v>
      </c>
    </row>
    <row r="60" spans="1:9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1923.4</v>
      </c>
      <c r="G60" s="36">
        <v>2280.6</v>
      </c>
      <c r="H60" s="36">
        <v>2063</v>
      </c>
      <c r="I60" s="27">
        <f t="shared" si="2"/>
        <v>11643.4</v>
      </c>
    </row>
    <row r="61" spans="1:9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1825</v>
      </c>
      <c r="H61" s="36">
        <v>1650</v>
      </c>
      <c r="I61" s="27">
        <f t="shared" si="2"/>
        <v>9273</v>
      </c>
    </row>
    <row r="62" spans="1:9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3649</v>
      </c>
      <c r="H62" s="36">
        <v>3300</v>
      </c>
      <c r="I62" s="27">
        <f t="shared" si="2"/>
        <v>18668</v>
      </c>
    </row>
    <row r="63" spans="1:9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36">
        <v>0</v>
      </c>
      <c r="I63" s="27">
        <f t="shared" si="2"/>
        <v>2671</v>
      </c>
    </row>
    <row r="64" spans="1:9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1825</v>
      </c>
      <c r="H64" s="36">
        <v>1650</v>
      </c>
      <c r="I64" s="27">
        <f t="shared" si="2"/>
        <v>9192.8</v>
      </c>
    </row>
    <row r="65" spans="1:9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3570</v>
      </c>
      <c r="G65" s="36">
        <v>3155</v>
      </c>
      <c r="H65" s="36">
        <v>3300</v>
      </c>
      <c r="I65" s="27">
        <f t="shared" si="2"/>
        <v>18705</v>
      </c>
    </row>
    <row r="66" spans="1:9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1825</v>
      </c>
      <c r="H66" s="36">
        <v>1650</v>
      </c>
      <c r="I66" s="27">
        <f t="shared" si="2"/>
        <v>9100.4</v>
      </c>
    </row>
    <row r="67" spans="1:9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2281</v>
      </c>
      <c r="H67" s="36">
        <v>2063</v>
      </c>
      <c r="I67" s="27">
        <f t="shared" si="2"/>
        <v>11646</v>
      </c>
    </row>
    <row r="68" spans="1:9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1547</v>
      </c>
      <c r="G68" s="36">
        <v>1816</v>
      </c>
      <c r="H68" s="36">
        <v>1650</v>
      </c>
      <c r="I68" s="27">
        <f aca="true" t="shared" si="3" ref="I68:I99">C68+D68+E68+F68+G68+H68</f>
        <v>9335</v>
      </c>
    </row>
    <row r="69" spans="1:9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1596</v>
      </c>
      <c r="G69" s="36">
        <v>1767</v>
      </c>
      <c r="H69" s="36">
        <v>1650</v>
      </c>
      <c r="I69" s="27">
        <f t="shared" si="3"/>
        <v>9365</v>
      </c>
    </row>
    <row r="70" spans="1:9" ht="15.75">
      <c r="A70" s="7">
        <f aca="true" t="shared" si="4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3096</v>
      </c>
      <c r="G70" s="36">
        <v>3629</v>
      </c>
      <c r="H70" s="36">
        <v>3300</v>
      </c>
      <c r="I70" s="27">
        <f t="shared" si="3"/>
        <v>18654.2</v>
      </c>
    </row>
    <row r="71" spans="1:9" ht="15.75">
      <c r="A71" s="7">
        <f t="shared" si="4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6315.2</v>
      </c>
      <c r="G71" s="36">
        <v>7134.8</v>
      </c>
      <c r="H71" s="36">
        <v>6600</v>
      </c>
      <c r="I71" s="27">
        <f t="shared" si="3"/>
        <v>37354.399999999994</v>
      </c>
    </row>
    <row r="72" spans="1:9" ht="15.75">
      <c r="A72" s="7">
        <f t="shared" si="4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3649</v>
      </c>
      <c r="H72" s="36">
        <v>3300</v>
      </c>
      <c r="I72" s="27">
        <f t="shared" si="3"/>
        <v>18567</v>
      </c>
    </row>
    <row r="73" spans="1:9" ht="15.75">
      <c r="A73" s="7">
        <f t="shared" si="4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2353</v>
      </c>
      <c r="G73" s="36">
        <v>2691</v>
      </c>
      <c r="H73" s="36">
        <v>2475</v>
      </c>
      <c r="I73" s="27">
        <f t="shared" si="3"/>
        <v>14175</v>
      </c>
    </row>
    <row r="74" spans="1:9" ht="15.75">
      <c r="A74" s="7">
        <f t="shared" si="4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2315</v>
      </c>
      <c r="G74" s="36">
        <v>2729</v>
      </c>
      <c r="H74" s="36">
        <v>2475</v>
      </c>
      <c r="I74" s="27">
        <f t="shared" si="3"/>
        <v>13881</v>
      </c>
    </row>
    <row r="75" spans="1:9" ht="15.75">
      <c r="A75" s="7">
        <f t="shared" si="4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1825</v>
      </c>
      <c r="H75" s="36">
        <v>1650</v>
      </c>
      <c r="I75" s="27">
        <f t="shared" si="3"/>
        <v>9308</v>
      </c>
    </row>
    <row r="76" spans="1:9" ht="15.75">
      <c r="A76" s="7">
        <f t="shared" si="4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3649</v>
      </c>
      <c r="H76" s="36">
        <v>3300</v>
      </c>
      <c r="I76" s="27">
        <f t="shared" si="3"/>
        <v>18597</v>
      </c>
    </row>
    <row r="77" spans="1:9" ht="15.75">
      <c r="A77" s="7">
        <f t="shared" si="4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1959.8</v>
      </c>
      <c r="G77" s="36">
        <v>2244.2</v>
      </c>
      <c r="H77" s="36">
        <v>2063</v>
      </c>
      <c r="I77" s="27">
        <f t="shared" si="3"/>
        <v>11692</v>
      </c>
    </row>
    <row r="78" spans="1:9" ht="15.75">
      <c r="A78" s="7">
        <f t="shared" si="4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3649</v>
      </c>
      <c r="H78" s="36">
        <v>3300</v>
      </c>
      <c r="I78" s="27">
        <f t="shared" si="3"/>
        <v>17354</v>
      </c>
    </row>
    <row r="79" spans="1:9" ht="15.75">
      <c r="A79" s="7">
        <f t="shared" si="4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3736.2</v>
      </c>
      <c r="G79" s="36">
        <v>3828.8</v>
      </c>
      <c r="H79" s="36">
        <v>3713</v>
      </c>
      <c r="I79" s="27">
        <f t="shared" si="3"/>
        <v>21454.6</v>
      </c>
    </row>
    <row r="80" spans="1:9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36">
        <v>0</v>
      </c>
      <c r="I80" s="27">
        <f t="shared" si="3"/>
        <v>5646</v>
      </c>
    </row>
    <row r="81" spans="1:9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2737</v>
      </c>
      <c r="H81" s="36">
        <v>2475</v>
      </c>
      <c r="I81" s="27">
        <f t="shared" si="3"/>
        <v>14049</v>
      </c>
    </row>
    <row r="82" spans="1:9" ht="15.75">
      <c r="A82" s="7">
        <f t="shared" si="4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1825</v>
      </c>
      <c r="H82" s="36">
        <v>1650</v>
      </c>
      <c r="I82" s="27">
        <f t="shared" si="3"/>
        <v>9327</v>
      </c>
    </row>
    <row r="83" spans="1:9" ht="15.75">
      <c r="A83" s="7">
        <f t="shared" si="4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1542</v>
      </c>
      <c r="G83" s="36">
        <v>1821</v>
      </c>
      <c r="H83" s="36">
        <v>1650</v>
      </c>
      <c r="I83" s="27">
        <f t="shared" si="3"/>
        <v>9334</v>
      </c>
    </row>
    <row r="84" spans="1:9" ht="15.75">
      <c r="A84" s="7">
        <f t="shared" si="4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1825</v>
      </c>
      <c r="H84" s="36">
        <v>1650</v>
      </c>
      <c r="I84" s="27">
        <f t="shared" si="3"/>
        <v>9344</v>
      </c>
    </row>
    <row r="85" spans="1:9" ht="15.75">
      <c r="A85" s="7">
        <f t="shared" si="4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2737</v>
      </c>
      <c r="H85" s="36">
        <v>2475</v>
      </c>
      <c r="I85" s="27">
        <f t="shared" si="3"/>
        <v>11694</v>
      </c>
    </row>
    <row r="86" spans="1:9" ht="15.75">
      <c r="A86" s="7">
        <f t="shared" si="4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3649</v>
      </c>
      <c r="H86" s="36">
        <v>3300</v>
      </c>
      <c r="I86" s="27">
        <f t="shared" si="3"/>
        <v>18532</v>
      </c>
    </row>
    <row r="87" spans="1:9" ht="15.75">
      <c r="A87" s="7">
        <f t="shared" si="4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1825</v>
      </c>
      <c r="H87" s="36">
        <v>1650</v>
      </c>
      <c r="I87" s="27">
        <f t="shared" si="3"/>
        <v>9324</v>
      </c>
    </row>
    <row r="88" spans="1:9" ht="15.75">
      <c r="A88" s="7">
        <f t="shared" si="4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2361</v>
      </c>
      <c r="G88" s="36">
        <v>2683</v>
      </c>
      <c r="H88" s="36">
        <v>2475</v>
      </c>
      <c r="I88" s="27">
        <f t="shared" si="3"/>
        <v>13989</v>
      </c>
    </row>
    <row r="89" spans="1:9" ht="15.75">
      <c r="A89" s="7">
        <f t="shared" si="4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1548</v>
      </c>
      <c r="G89" s="36">
        <v>1815</v>
      </c>
      <c r="H89" s="36">
        <v>1650</v>
      </c>
      <c r="I89" s="27">
        <f t="shared" si="3"/>
        <v>9371</v>
      </c>
    </row>
    <row r="90" spans="1:9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36">
        <v>0</v>
      </c>
      <c r="I90" s="27">
        <f t="shared" si="3"/>
        <v>6713</v>
      </c>
    </row>
    <row r="91" spans="1:9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2020</v>
      </c>
      <c r="G91" s="36">
        <v>2184</v>
      </c>
      <c r="H91" s="36">
        <v>2063</v>
      </c>
      <c r="I91" s="27">
        <f t="shared" si="3"/>
        <v>11755</v>
      </c>
    </row>
    <row r="92" spans="1:9" ht="15.75">
      <c r="A92" s="7">
        <f t="shared" si="4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2737</v>
      </c>
      <c r="H92" s="36">
        <v>2475</v>
      </c>
      <c r="I92" s="27">
        <f t="shared" si="3"/>
        <v>13856</v>
      </c>
    </row>
    <row r="93" spans="1:9" ht="15.75">
      <c r="A93" s="7">
        <f t="shared" si="4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5474</v>
      </c>
      <c r="H93" s="36">
        <v>4950</v>
      </c>
      <c r="I93" s="27">
        <f t="shared" si="3"/>
        <v>27751</v>
      </c>
    </row>
    <row r="94" spans="1:9" ht="15.75">
      <c r="A94" s="7">
        <f t="shared" si="4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1825</v>
      </c>
      <c r="H94" s="36">
        <v>1650</v>
      </c>
      <c r="I94" s="27">
        <f t="shared" si="3"/>
        <v>9336.2</v>
      </c>
    </row>
    <row r="95" spans="1:9" ht="15.75">
      <c r="A95" s="7">
        <f t="shared" si="4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3649</v>
      </c>
      <c r="H95" s="36">
        <v>3300</v>
      </c>
      <c r="I95" s="27">
        <f t="shared" si="3"/>
        <v>18641</v>
      </c>
    </row>
    <row r="96" spans="1:9" ht="15.75">
      <c r="A96" s="7">
        <f t="shared" si="4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1825</v>
      </c>
      <c r="H96" s="36">
        <v>1650</v>
      </c>
      <c r="I96" s="27">
        <f t="shared" si="3"/>
        <v>9217.2</v>
      </c>
    </row>
    <row r="97" spans="1:9" ht="15.75">
      <c r="A97" s="7">
        <f t="shared" si="4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2316</v>
      </c>
      <c r="G97" s="36">
        <v>2728</v>
      </c>
      <c r="H97" s="36">
        <v>2475</v>
      </c>
      <c r="I97" s="27">
        <f t="shared" si="3"/>
        <v>13980</v>
      </c>
    </row>
    <row r="98" spans="1:9" ht="15.75">
      <c r="A98" s="7">
        <f t="shared" si="4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2737</v>
      </c>
      <c r="H98" s="36">
        <v>2475</v>
      </c>
      <c r="I98" s="27">
        <f t="shared" si="3"/>
        <v>14021</v>
      </c>
    </row>
    <row r="99" spans="1:9" ht="15.75">
      <c r="A99" s="7">
        <f t="shared" si="4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1825</v>
      </c>
      <c r="H99" s="36">
        <v>1650</v>
      </c>
      <c r="I99" s="27">
        <f t="shared" si="3"/>
        <v>7819</v>
      </c>
    </row>
    <row r="100" spans="1:9" ht="15.75">
      <c r="A100" s="7">
        <f t="shared" si="4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5474</v>
      </c>
      <c r="H100" s="36">
        <v>4950</v>
      </c>
      <c r="I100" s="27">
        <f aca="true" t="shared" si="5" ref="I100:I105">C100+D100+E100+F100+G100+H100</f>
        <v>22629.2</v>
      </c>
    </row>
    <row r="101" spans="1:9" ht="15.75">
      <c r="A101" s="7">
        <f t="shared" si="4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6421</v>
      </c>
      <c r="G101" s="36">
        <v>7029</v>
      </c>
      <c r="H101" s="36">
        <v>6600</v>
      </c>
      <c r="I101" s="27">
        <f t="shared" si="5"/>
        <v>37940</v>
      </c>
    </row>
    <row r="102" spans="1:9" ht="15.75">
      <c r="A102" s="7">
        <f>A101+1</f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4105</v>
      </c>
      <c r="H102" s="36">
        <v>3713</v>
      </c>
      <c r="I102" s="27">
        <f t="shared" si="5"/>
        <v>20970.8</v>
      </c>
    </row>
    <row r="103" spans="1:9" ht="15.75">
      <c r="A103" s="7">
        <f t="shared" si="4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1825</v>
      </c>
      <c r="H103" s="36">
        <v>1650</v>
      </c>
      <c r="I103" s="27">
        <f t="shared" si="5"/>
        <v>9191</v>
      </c>
    </row>
    <row r="104" spans="1:9" ht="15.75">
      <c r="A104" s="7">
        <f t="shared" si="4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3086</v>
      </c>
      <c r="G104" s="36">
        <v>3639</v>
      </c>
      <c r="H104" s="36">
        <v>3300</v>
      </c>
      <c r="I104" s="27">
        <f t="shared" si="5"/>
        <v>12842</v>
      </c>
    </row>
    <row r="105" spans="1:9" ht="15.75">
      <c r="A105" s="7"/>
      <c r="B105" s="31" t="s">
        <v>143</v>
      </c>
      <c r="C105" s="29">
        <v>0</v>
      </c>
      <c r="D105" s="22">
        <v>0</v>
      </c>
      <c r="E105" s="22">
        <v>0</v>
      </c>
      <c r="F105" s="29">
        <v>1537.6</v>
      </c>
      <c r="G105" s="36">
        <v>1825</v>
      </c>
      <c r="H105" s="36">
        <v>1650</v>
      </c>
      <c r="I105" s="27">
        <f t="shared" si="5"/>
        <v>5012.6</v>
      </c>
    </row>
    <row r="106" spans="1:9" ht="15.75">
      <c r="A106" s="16"/>
      <c r="B106" s="21" t="s">
        <v>0</v>
      </c>
      <c r="C106" s="23">
        <f aca="true" t="shared" si="6" ref="C106:I106">SUM(C4:C105)</f>
        <v>242203.2</v>
      </c>
      <c r="D106" s="23">
        <f t="shared" si="6"/>
        <v>235543.6</v>
      </c>
      <c r="E106" s="23">
        <f t="shared" si="6"/>
        <v>255525.6</v>
      </c>
      <c r="F106" s="35">
        <f t="shared" si="6"/>
        <v>260813.30000000002</v>
      </c>
      <c r="G106" s="28">
        <f t="shared" si="6"/>
        <v>302914.3</v>
      </c>
      <c r="H106" s="28">
        <f t="shared" si="6"/>
        <v>277000</v>
      </c>
      <c r="I106" s="28">
        <f t="shared" si="6"/>
        <v>1574000</v>
      </c>
    </row>
    <row r="107" spans="3:9" ht="15.75">
      <c r="C107" s="25"/>
      <c r="D107" s="25"/>
      <c r="E107" s="25"/>
      <c r="F107" s="40"/>
      <c r="I107" s="39"/>
    </row>
    <row r="112" spans="3:5" ht="15.75">
      <c r="C112" s="25"/>
      <c r="D112" s="25"/>
      <c r="E112" s="2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:J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9" width="12.57421875" style="26" customWidth="1"/>
    <col min="10" max="10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10" ht="51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140</v>
      </c>
      <c r="G3" s="18" t="s">
        <v>145</v>
      </c>
      <c r="H3" s="18" t="s">
        <v>146</v>
      </c>
      <c r="I3" s="18" t="s">
        <v>147</v>
      </c>
      <c r="J3" s="38" t="s">
        <v>148</v>
      </c>
    </row>
    <row r="4" spans="1:10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804</v>
      </c>
      <c r="G4" s="36">
        <v>1789</v>
      </c>
      <c r="H4" s="36">
        <v>1650</v>
      </c>
      <c r="I4" s="14">
        <v>1600</v>
      </c>
      <c r="J4" s="27">
        <f>C4+D4+E4+F4+G4+H4+I4</f>
        <v>10209</v>
      </c>
    </row>
    <row r="5" spans="1:10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1824</v>
      </c>
      <c r="H5" s="36">
        <v>1650</v>
      </c>
      <c r="I5" s="14">
        <v>1600</v>
      </c>
      <c r="J5" s="27">
        <f aca="true" t="shared" si="0" ref="J5:J68">C5+D5+E5+F5+G5+H5+I5</f>
        <v>10940</v>
      </c>
    </row>
    <row r="6" spans="1:10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1602</v>
      </c>
      <c r="G6" s="36">
        <v>1820.4</v>
      </c>
      <c r="H6" s="36">
        <v>1589.6</v>
      </c>
      <c r="I6" s="14">
        <v>1600</v>
      </c>
      <c r="J6" s="27">
        <f t="shared" si="0"/>
        <v>10975.2</v>
      </c>
    </row>
    <row r="7" spans="1:10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2737</v>
      </c>
      <c r="H7" s="36">
        <v>2475</v>
      </c>
      <c r="I7" s="14">
        <v>2400</v>
      </c>
      <c r="J7" s="27">
        <f t="shared" si="0"/>
        <v>16402.6</v>
      </c>
    </row>
    <row r="8" spans="1:10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2005.8</v>
      </c>
      <c r="G8" s="36">
        <v>2272</v>
      </c>
      <c r="H8" s="36">
        <v>1988.1999999999998</v>
      </c>
      <c r="I8" s="14">
        <v>2000</v>
      </c>
      <c r="J8" s="27">
        <f t="shared" si="0"/>
        <v>13675.400000000001</v>
      </c>
    </row>
    <row r="9" spans="1:10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0</v>
      </c>
      <c r="G9" s="36">
        <v>0</v>
      </c>
      <c r="H9" s="36">
        <v>0</v>
      </c>
      <c r="I9" s="14">
        <v>0</v>
      </c>
      <c r="J9" s="27">
        <f t="shared" si="0"/>
        <v>4530.8</v>
      </c>
    </row>
    <row r="10" spans="1:10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2350</v>
      </c>
      <c r="H10" s="36">
        <v>1993</v>
      </c>
      <c r="I10" s="14">
        <v>2000</v>
      </c>
      <c r="J10" s="27">
        <f t="shared" si="0"/>
        <v>13726</v>
      </c>
    </row>
    <row r="11" spans="1:10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1824</v>
      </c>
      <c r="H11" s="36">
        <v>1650</v>
      </c>
      <c r="I11" s="14">
        <v>1600</v>
      </c>
      <c r="J11" s="27">
        <f t="shared" si="0"/>
        <v>10974.7</v>
      </c>
    </row>
    <row r="12" spans="1:10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2737</v>
      </c>
      <c r="H12" s="36">
        <v>2475</v>
      </c>
      <c r="I12" s="14">
        <v>2400.0000000000005</v>
      </c>
      <c r="J12" s="27">
        <f t="shared" si="0"/>
        <v>16401</v>
      </c>
    </row>
    <row r="13" spans="1:10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3421.1</v>
      </c>
      <c r="H13" s="36">
        <v>3094</v>
      </c>
      <c r="I13" s="14">
        <v>3000</v>
      </c>
      <c r="J13" s="27">
        <f t="shared" si="0"/>
        <v>20298.5</v>
      </c>
    </row>
    <row r="14" spans="1:10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1542</v>
      </c>
      <c r="G14" s="36">
        <v>1820</v>
      </c>
      <c r="H14" s="36">
        <v>1650</v>
      </c>
      <c r="I14" s="14">
        <v>1600</v>
      </c>
      <c r="J14" s="27">
        <f t="shared" si="0"/>
        <v>11002</v>
      </c>
    </row>
    <row r="15" spans="1:10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1613</v>
      </c>
      <c r="G15" s="36">
        <v>1749</v>
      </c>
      <c r="H15" s="36">
        <v>1650</v>
      </c>
      <c r="I15" s="14">
        <v>1600</v>
      </c>
      <c r="J15" s="27">
        <f t="shared" si="0"/>
        <v>11032</v>
      </c>
    </row>
    <row r="16" spans="1:10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1550</v>
      </c>
      <c r="G16" s="36">
        <v>1825</v>
      </c>
      <c r="H16" s="36">
        <v>1637</v>
      </c>
      <c r="I16" s="14">
        <v>1600</v>
      </c>
      <c r="J16" s="27">
        <f t="shared" si="0"/>
        <v>11028</v>
      </c>
    </row>
    <row r="17" spans="1:10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6300</v>
      </c>
      <c r="G17" s="36">
        <v>7150</v>
      </c>
      <c r="H17" s="36">
        <v>6600</v>
      </c>
      <c r="I17" s="14">
        <v>6400</v>
      </c>
      <c r="J17" s="27">
        <f t="shared" si="0"/>
        <v>46266</v>
      </c>
    </row>
    <row r="18" spans="1:10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2281</v>
      </c>
      <c r="H18" s="36">
        <v>2062</v>
      </c>
      <c r="I18" s="14">
        <v>2000</v>
      </c>
      <c r="J18" s="27">
        <f t="shared" si="0"/>
        <v>13667</v>
      </c>
    </row>
    <row r="19" spans="1:10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2516</v>
      </c>
      <c r="G19" s="36">
        <v>2528</v>
      </c>
      <c r="H19" s="36">
        <v>2475</v>
      </c>
      <c r="I19" s="14">
        <v>2400</v>
      </c>
      <c r="J19" s="27">
        <f t="shared" si="0"/>
        <v>16538.6</v>
      </c>
    </row>
    <row r="20" spans="1:10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11404</v>
      </c>
      <c r="H20" s="36">
        <v>10313</v>
      </c>
      <c r="I20" s="14">
        <v>10000</v>
      </c>
      <c r="J20" s="27">
        <f t="shared" si="0"/>
        <v>68302</v>
      </c>
    </row>
    <row r="21" spans="1:10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4629</v>
      </c>
      <c r="G21" s="36">
        <v>5459</v>
      </c>
      <c r="H21" s="36">
        <v>4950</v>
      </c>
      <c r="I21" s="14">
        <v>4800.000000000001</v>
      </c>
      <c r="J21" s="27">
        <f t="shared" si="0"/>
        <v>38998</v>
      </c>
    </row>
    <row r="22" spans="1:10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2488</v>
      </c>
      <c r="G22" s="36">
        <v>2608</v>
      </c>
      <c r="H22" s="36">
        <v>2423</v>
      </c>
      <c r="I22" s="14">
        <v>2400.0000000000005</v>
      </c>
      <c r="J22" s="27">
        <f t="shared" si="0"/>
        <v>16457</v>
      </c>
    </row>
    <row r="23" spans="1:10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2828</v>
      </c>
      <c r="H23" s="36">
        <v>3553.25</v>
      </c>
      <c r="I23" s="14">
        <v>3600</v>
      </c>
      <c r="J23" s="27">
        <f t="shared" si="0"/>
        <v>23032.25</v>
      </c>
    </row>
    <row r="24" spans="1:10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2544</v>
      </c>
      <c r="G24" s="36">
        <v>2985</v>
      </c>
      <c r="H24" s="36">
        <v>2616</v>
      </c>
      <c r="I24" s="14">
        <v>2599.9999999999995</v>
      </c>
      <c r="J24" s="27">
        <f t="shared" si="0"/>
        <v>17773</v>
      </c>
    </row>
    <row r="25" spans="1:10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1824</v>
      </c>
      <c r="H25" s="36">
        <v>1650</v>
      </c>
      <c r="I25" s="14">
        <v>1600</v>
      </c>
      <c r="J25" s="27">
        <f t="shared" si="0"/>
        <v>10923.8</v>
      </c>
    </row>
    <row r="26" spans="1:10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1543</v>
      </c>
      <c r="G26" s="36">
        <v>1825</v>
      </c>
      <c r="H26" s="36">
        <v>1644</v>
      </c>
      <c r="I26" s="14">
        <v>1600</v>
      </c>
      <c r="J26" s="27">
        <f t="shared" si="0"/>
        <v>11030</v>
      </c>
    </row>
    <row r="27" spans="1:10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3477</v>
      </c>
      <c r="G27" s="36">
        <v>4088</v>
      </c>
      <c r="H27" s="36">
        <v>3713</v>
      </c>
      <c r="I27" s="14">
        <v>3599.9999999999995</v>
      </c>
      <c r="J27" s="27">
        <f t="shared" si="0"/>
        <v>24587</v>
      </c>
    </row>
    <row r="28" spans="1:10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1868</v>
      </c>
      <c r="H28" s="36">
        <v>1606</v>
      </c>
      <c r="I28" s="14">
        <v>1600</v>
      </c>
      <c r="J28" s="27">
        <f t="shared" si="0"/>
        <v>10978</v>
      </c>
    </row>
    <row r="29" spans="1:10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1824</v>
      </c>
      <c r="H29" s="36">
        <v>1650</v>
      </c>
      <c r="I29" s="14">
        <v>1600</v>
      </c>
      <c r="J29" s="27">
        <f t="shared" si="0"/>
        <v>10917.2</v>
      </c>
    </row>
    <row r="30" spans="1:10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2348</v>
      </c>
      <c r="G30" s="36">
        <v>2696</v>
      </c>
      <c r="H30" s="36">
        <v>2475</v>
      </c>
      <c r="I30" s="14">
        <v>2400.0000000000005</v>
      </c>
      <c r="J30" s="27">
        <f t="shared" si="0"/>
        <v>16499</v>
      </c>
    </row>
    <row r="31" spans="1:10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2737</v>
      </c>
      <c r="H31" s="36">
        <v>2475</v>
      </c>
      <c r="I31" s="14">
        <v>2400.0000000000005</v>
      </c>
      <c r="J31" s="27">
        <f t="shared" si="0"/>
        <v>16124</v>
      </c>
    </row>
    <row r="32" spans="1:10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1824</v>
      </c>
      <c r="H32" s="36">
        <v>1650</v>
      </c>
      <c r="I32" s="14">
        <v>1600</v>
      </c>
      <c r="J32" s="27">
        <f t="shared" si="0"/>
        <v>10772</v>
      </c>
    </row>
    <row r="33" spans="1:10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2092.2</v>
      </c>
      <c r="G33" s="36">
        <v>2111.8</v>
      </c>
      <c r="H33" s="36">
        <v>2062</v>
      </c>
      <c r="I33" s="14">
        <v>2000</v>
      </c>
      <c r="J33" s="27">
        <f t="shared" si="0"/>
        <v>13762</v>
      </c>
    </row>
    <row r="34" spans="1:10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1824</v>
      </c>
      <c r="H34" s="36">
        <v>1650</v>
      </c>
      <c r="I34" s="14">
        <v>1600</v>
      </c>
      <c r="J34" s="27">
        <f t="shared" si="0"/>
        <v>10905.8</v>
      </c>
    </row>
    <row r="35" spans="1:10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2755</v>
      </c>
      <c r="H35" s="36">
        <v>2457</v>
      </c>
      <c r="I35" s="14">
        <v>2400.0000000000005</v>
      </c>
      <c r="J35" s="27">
        <f t="shared" si="0"/>
        <v>16388</v>
      </c>
    </row>
    <row r="36" spans="1:10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5736.6</v>
      </c>
      <c r="G36" s="36">
        <v>5711.8</v>
      </c>
      <c r="H36" s="36">
        <v>5469.599999999999</v>
      </c>
      <c r="I36" s="14">
        <v>5400</v>
      </c>
      <c r="J36" s="27">
        <f t="shared" si="0"/>
        <v>37426.399999999994</v>
      </c>
    </row>
    <row r="37" spans="1:10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1824</v>
      </c>
      <c r="H37" s="36">
        <v>1650</v>
      </c>
      <c r="I37" s="14">
        <v>1600</v>
      </c>
      <c r="J37" s="27">
        <f t="shared" si="0"/>
        <v>10912</v>
      </c>
    </row>
    <row r="38" spans="1:10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1824</v>
      </c>
      <c r="H38" s="36">
        <v>1650</v>
      </c>
      <c r="I38" s="14">
        <v>1600</v>
      </c>
      <c r="J38" s="27">
        <f t="shared" si="0"/>
        <v>10923</v>
      </c>
    </row>
    <row r="39" spans="1:10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2281</v>
      </c>
      <c r="H39" s="36">
        <v>2062</v>
      </c>
      <c r="I39" s="14">
        <v>2000</v>
      </c>
      <c r="J39" s="27">
        <f t="shared" si="0"/>
        <v>13647</v>
      </c>
    </row>
    <row r="40" spans="1:10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2737</v>
      </c>
      <c r="H40" s="36">
        <v>2475</v>
      </c>
      <c r="I40" s="14">
        <v>2400.0000000000005</v>
      </c>
      <c r="J40" s="27">
        <f t="shared" si="0"/>
        <v>16387</v>
      </c>
    </row>
    <row r="41" spans="1:10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1540</v>
      </c>
      <c r="G41" s="36">
        <v>1822</v>
      </c>
      <c r="H41" s="36">
        <v>1650</v>
      </c>
      <c r="I41" s="14">
        <v>1600</v>
      </c>
      <c r="J41" s="27">
        <f t="shared" si="0"/>
        <v>10943</v>
      </c>
    </row>
    <row r="42" spans="1:10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2323</v>
      </c>
      <c r="H42" s="36">
        <v>2021</v>
      </c>
      <c r="I42" s="14">
        <v>2000</v>
      </c>
      <c r="J42" s="27">
        <f t="shared" si="0"/>
        <v>13443</v>
      </c>
    </row>
    <row r="43" spans="1:10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5474</v>
      </c>
      <c r="H43" s="36">
        <v>4950</v>
      </c>
      <c r="I43" s="14">
        <v>4800.000000000001</v>
      </c>
      <c r="J43" s="27">
        <f t="shared" si="0"/>
        <v>32815</v>
      </c>
    </row>
    <row r="44" spans="1:10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1828</v>
      </c>
      <c r="H44" s="36">
        <v>1646</v>
      </c>
      <c r="I44" s="14">
        <v>1600</v>
      </c>
      <c r="J44" s="27">
        <f t="shared" si="0"/>
        <v>10955</v>
      </c>
    </row>
    <row r="45" spans="1:10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4105</v>
      </c>
      <c r="H45" s="36">
        <v>3713</v>
      </c>
      <c r="I45" s="14">
        <v>3600</v>
      </c>
      <c r="J45" s="27">
        <f t="shared" si="0"/>
        <v>24598</v>
      </c>
    </row>
    <row r="46" spans="1:10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1942.8</v>
      </c>
      <c r="G46" s="36">
        <v>2337.6</v>
      </c>
      <c r="H46" s="36">
        <v>1986.6</v>
      </c>
      <c r="I46" s="14">
        <v>2000</v>
      </c>
      <c r="J46" s="27">
        <f t="shared" si="0"/>
        <v>13808.4</v>
      </c>
    </row>
    <row r="47" spans="1:10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2281</v>
      </c>
      <c r="H47" s="36">
        <v>2063</v>
      </c>
      <c r="I47" s="14">
        <v>2000</v>
      </c>
      <c r="J47" s="27">
        <f t="shared" si="0"/>
        <v>13261</v>
      </c>
    </row>
    <row r="48" spans="1:10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2737</v>
      </c>
      <c r="H48" s="36">
        <v>2475</v>
      </c>
      <c r="I48" s="14">
        <v>2400.0000000000005</v>
      </c>
      <c r="J48" s="27">
        <f t="shared" si="0"/>
        <v>16392</v>
      </c>
    </row>
    <row r="49" spans="1:10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2030.8</v>
      </c>
      <c r="G49" s="36">
        <v>2173.2</v>
      </c>
      <c r="H49" s="36">
        <v>2063</v>
      </c>
      <c r="I49" s="14">
        <v>2000</v>
      </c>
      <c r="J49" s="27">
        <f t="shared" si="0"/>
        <v>13715</v>
      </c>
    </row>
    <row r="50" spans="1:10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1573</v>
      </c>
      <c r="G50" s="36">
        <v>1816</v>
      </c>
      <c r="H50" s="36">
        <v>1623</v>
      </c>
      <c r="I50" s="14">
        <v>1600</v>
      </c>
      <c r="J50" s="27">
        <f t="shared" si="0"/>
        <v>11023</v>
      </c>
    </row>
    <row r="51" spans="1:10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2737</v>
      </c>
      <c r="H51" s="36">
        <v>2475</v>
      </c>
      <c r="I51" s="14">
        <v>2400</v>
      </c>
      <c r="J51" s="27">
        <f t="shared" si="0"/>
        <v>16624</v>
      </c>
    </row>
    <row r="52" spans="1:10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1825</v>
      </c>
      <c r="H52" s="36">
        <v>1650</v>
      </c>
      <c r="I52" s="14">
        <v>1600</v>
      </c>
      <c r="J52" s="27">
        <f t="shared" si="0"/>
        <v>10955</v>
      </c>
    </row>
    <row r="53" spans="1:10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6848.6</v>
      </c>
      <c r="H53" s="36">
        <v>6181.4</v>
      </c>
      <c r="I53" s="14">
        <v>6000</v>
      </c>
      <c r="J53" s="27">
        <f t="shared" si="0"/>
        <v>40948.200000000004</v>
      </c>
    </row>
    <row r="54" spans="1:10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20983</v>
      </c>
      <c r="H54" s="36">
        <v>18975</v>
      </c>
      <c r="I54" s="14">
        <v>18400.000000000004</v>
      </c>
      <c r="J54" s="27">
        <f t="shared" si="0"/>
        <v>125759</v>
      </c>
    </row>
    <row r="55" spans="1:10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3462</v>
      </c>
      <c r="G55" s="36">
        <v>4104.6</v>
      </c>
      <c r="H55" s="36">
        <v>3711.3999999999996</v>
      </c>
      <c r="I55" s="14">
        <v>3600</v>
      </c>
      <c r="J55" s="27">
        <f t="shared" si="0"/>
        <v>24588</v>
      </c>
    </row>
    <row r="56" spans="1:10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4561</v>
      </c>
      <c r="H56" s="36">
        <v>4125</v>
      </c>
      <c r="I56" s="14">
        <v>4000</v>
      </c>
      <c r="J56" s="27">
        <f t="shared" si="0"/>
        <v>27191.4</v>
      </c>
    </row>
    <row r="57" spans="1:10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1543</v>
      </c>
      <c r="G57" s="36">
        <v>1820</v>
      </c>
      <c r="H57" s="36">
        <v>1650</v>
      </c>
      <c r="I57" s="14">
        <v>1600</v>
      </c>
      <c r="J57" s="27">
        <f t="shared" si="0"/>
        <v>10977</v>
      </c>
    </row>
    <row r="58" spans="1:10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1926</v>
      </c>
      <c r="G58" s="36">
        <v>2330</v>
      </c>
      <c r="H58" s="36">
        <v>2011</v>
      </c>
      <c r="I58" s="14">
        <v>2000</v>
      </c>
      <c r="J58" s="27">
        <f t="shared" si="0"/>
        <v>13713</v>
      </c>
    </row>
    <row r="59" spans="1:10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1828</v>
      </c>
      <c r="H59" s="36">
        <v>1647</v>
      </c>
      <c r="I59" s="14">
        <v>1600</v>
      </c>
      <c r="J59" s="27">
        <f t="shared" si="0"/>
        <v>10921.2</v>
      </c>
    </row>
    <row r="60" spans="1:10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1923.4</v>
      </c>
      <c r="G60" s="36">
        <v>2280.6</v>
      </c>
      <c r="H60" s="36">
        <v>2063</v>
      </c>
      <c r="I60" s="14">
        <v>2000</v>
      </c>
      <c r="J60" s="27">
        <f t="shared" si="0"/>
        <v>13643.4</v>
      </c>
    </row>
    <row r="61" spans="1:10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1825</v>
      </c>
      <c r="H61" s="36">
        <v>1650</v>
      </c>
      <c r="I61" s="14">
        <v>1600</v>
      </c>
      <c r="J61" s="27">
        <f t="shared" si="0"/>
        <v>10873</v>
      </c>
    </row>
    <row r="62" spans="1:10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3649</v>
      </c>
      <c r="H62" s="36">
        <v>3300</v>
      </c>
      <c r="I62" s="14">
        <v>3200</v>
      </c>
      <c r="J62" s="27">
        <f t="shared" si="0"/>
        <v>21868</v>
      </c>
    </row>
    <row r="63" spans="1:10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36">
        <v>0</v>
      </c>
      <c r="I63" s="14">
        <v>0</v>
      </c>
      <c r="J63" s="27">
        <f t="shared" si="0"/>
        <v>2671</v>
      </c>
    </row>
    <row r="64" spans="1:10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1825</v>
      </c>
      <c r="H64" s="36">
        <v>1650</v>
      </c>
      <c r="I64" s="14">
        <v>1600</v>
      </c>
      <c r="J64" s="27">
        <f t="shared" si="0"/>
        <v>10792.8</v>
      </c>
    </row>
    <row r="65" spans="1:10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3570</v>
      </c>
      <c r="G65" s="36">
        <v>3155</v>
      </c>
      <c r="H65" s="36">
        <v>3300</v>
      </c>
      <c r="I65" s="14">
        <v>3200</v>
      </c>
      <c r="J65" s="27">
        <f t="shared" si="0"/>
        <v>21905</v>
      </c>
    </row>
    <row r="66" spans="1:10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1825</v>
      </c>
      <c r="H66" s="36">
        <v>1650</v>
      </c>
      <c r="I66" s="14">
        <v>1600</v>
      </c>
      <c r="J66" s="27">
        <f t="shared" si="0"/>
        <v>10700.4</v>
      </c>
    </row>
    <row r="67" spans="1:10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2281</v>
      </c>
      <c r="H67" s="36">
        <v>2063</v>
      </c>
      <c r="I67" s="14">
        <v>2000</v>
      </c>
      <c r="J67" s="27">
        <f t="shared" si="0"/>
        <v>13646</v>
      </c>
    </row>
    <row r="68" spans="1:10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1547</v>
      </c>
      <c r="G68" s="36">
        <v>1822</v>
      </c>
      <c r="H68" s="36">
        <v>1644</v>
      </c>
      <c r="I68" s="14">
        <v>1600</v>
      </c>
      <c r="J68" s="27">
        <f t="shared" si="0"/>
        <v>10935</v>
      </c>
    </row>
    <row r="69" spans="1:10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1596</v>
      </c>
      <c r="G69" s="36">
        <v>1800</v>
      </c>
      <c r="H69" s="36">
        <v>1617</v>
      </c>
      <c r="I69" s="14">
        <v>1600</v>
      </c>
      <c r="J69" s="27">
        <f aca="true" t="shared" si="2" ref="J69:J105">C69+D69+E69+F69+G69+H69+I69</f>
        <v>10965</v>
      </c>
    </row>
    <row r="70" spans="1:10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3096</v>
      </c>
      <c r="G70" s="36">
        <v>3629</v>
      </c>
      <c r="H70" s="36">
        <v>3300</v>
      </c>
      <c r="I70" s="14">
        <v>3200</v>
      </c>
      <c r="J70" s="27">
        <f t="shared" si="2"/>
        <v>21854.2</v>
      </c>
    </row>
    <row r="71" spans="1:10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6315.2</v>
      </c>
      <c r="G71" s="36">
        <v>7134.8</v>
      </c>
      <c r="H71" s="36">
        <v>6600</v>
      </c>
      <c r="I71" s="14">
        <v>6400</v>
      </c>
      <c r="J71" s="27">
        <f t="shared" si="2"/>
        <v>43754.399999999994</v>
      </c>
    </row>
    <row r="72" spans="1:10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3649</v>
      </c>
      <c r="H72" s="36">
        <v>3300</v>
      </c>
      <c r="I72" s="14">
        <v>3200</v>
      </c>
      <c r="J72" s="27">
        <f t="shared" si="2"/>
        <v>21767</v>
      </c>
    </row>
    <row r="73" spans="1:10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2353</v>
      </c>
      <c r="G73" s="36">
        <v>2742</v>
      </c>
      <c r="H73" s="36">
        <v>2424</v>
      </c>
      <c r="I73" s="14">
        <v>2400.0000000000005</v>
      </c>
      <c r="J73" s="27">
        <f t="shared" si="2"/>
        <v>16575</v>
      </c>
    </row>
    <row r="74" spans="1:10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2315</v>
      </c>
      <c r="G74" s="36">
        <v>2729</v>
      </c>
      <c r="H74" s="36">
        <v>2475</v>
      </c>
      <c r="I74" s="14">
        <v>2400.0000000000005</v>
      </c>
      <c r="J74" s="27">
        <f t="shared" si="2"/>
        <v>16281</v>
      </c>
    </row>
    <row r="75" spans="1:10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1825</v>
      </c>
      <c r="H75" s="36">
        <v>1650</v>
      </c>
      <c r="I75" s="14">
        <v>1600</v>
      </c>
      <c r="J75" s="27">
        <f t="shared" si="2"/>
        <v>10908</v>
      </c>
    </row>
    <row r="76" spans="1:10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3649</v>
      </c>
      <c r="H76" s="36">
        <v>3300</v>
      </c>
      <c r="I76" s="14">
        <v>3200</v>
      </c>
      <c r="J76" s="27">
        <f t="shared" si="2"/>
        <v>21797</v>
      </c>
    </row>
    <row r="77" spans="1:10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1959.8</v>
      </c>
      <c r="G77" s="36">
        <v>2299.8</v>
      </c>
      <c r="H77" s="36">
        <v>2007.3999999999996</v>
      </c>
      <c r="I77" s="14">
        <v>2000</v>
      </c>
      <c r="J77" s="27">
        <f t="shared" si="2"/>
        <v>13692</v>
      </c>
    </row>
    <row r="78" spans="1:10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3649</v>
      </c>
      <c r="H78" s="36">
        <v>3300</v>
      </c>
      <c r="I78" s="14">
        <v>3200</v>
      </c>
      <c r="J78" s="27">
        <f t="shared" si="2"/>
        <v>20554</v>
      </c>
    </row>
    <row r="79" spans="1:10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3736.2</v>
      </c>
      <c r="G79" s="36">
        <v>4096.2</v>
      </c>
      <c r="H79" s="36">
        <v>3445.6000000000004</v>
      </c>
      <c r="I79" s="14">
        <v>3600</v>
      </c>
      <c r="J79" s="27">
        <f t="shared" si="2"/>
        <v>25054.6</v>
      </c>
    </row>
    <row r="80" spans="1:10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36">
        <v>0</v>
      </c>
      <c r="I80" s="14">
        <v>0</v>
      </c>
      <c r="J80" s="27">
        <f t="shared" si="2"/>
        <v>5646</v>
      </c>
    </row>
    <row r="81" spans="1:10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2737</v>
      </c>
      <c r="H81" s="36">
        <v>2475</v>
      </c>
      <c r="I81" s="14">
        <v>2400.0000000000005</v>
      </c>
      <c r="J81" s="27">
        <f t="shared" si="2"/>
        <v>16449</v>
      </c>
    </row>
    <row r="82" spans="1:10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1825</v>
      </c>
      <c r="H82" s="36">
        <v>1650</v>
      </c>
      <c r="I82" s="14">
        <v>1600</v>
      </c>
      <c r="J82" s="27">
        <f t="shared" si="2"/>
        <v>10927</v>
      </c>
    </row>
    <row r="83" spans="1:10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1542</v>
      </c>
      <c r="G83" s="36">
        <v>1828</v>
      </c>
      <c r="H83" s="36">
        <v>1643</v>
      </c>
      <c r="I83" s="14">
        <v>1600</v>
      </c>
      <c r="J83" s="27">
        <f t="shared" si="2"/>
        <v>10934</v>
      </c>
    </row>
    <row r="84" spans="1:10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1838</v>
      </c>
      <c r="H84" s="36">
        <v>1637</v>
      </c>
      <c r="I84" s="14">
        <v>1600</v>
      </c>
      <c r="J84" s="27">
        <f t="shared" si="2"/>
        <v>10944</v>
      </c>
    </row>
    <row r="85" spans="1:10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2737</v>
      </c>
      <c r="H85" s="36">
        <v>2475</v>
      </c>
      <c r="I85" s="14">
        <v>2400.0000000000005</v>
      </c>
      <c r="J85" s="27">
        <f t="shared" si="2"/>
        <v>14094</v>
      </c>
    </row>
    <row r="86" spans="1:10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3656</v>
      </c>
      <c r="H86" s="36">
        <v>3293</v>
      </c>
      <c r="I86" s="14">
        <v>3200</v>
      </c>
      <c r="J86" s="27">
        <f t="shared" si="2"/>
        <v>21732</v>
      </c>
    </row>
    <row r="87" spans="1:10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1825</v>
      </c>
      <c r="H87" s="36">
        <v>1650</v>
      </c>
      <c r="I87" s="14">
        <v>1600</v>
      </c>
      <c r="J87" s="27">
        <f t="shared" si="2"/>
        <v>10924</v>
      </c>
    </row>
    <row r="88" spans="1:10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2361</v>
      </c>
      <c r="G88" s="36">
        <v>2683</v>
      </c>
      <c r="H88" s="36">
        <v>2475</v>
      </c>
      <c r="I88" s="14">
        <v>2400.0000000000005</v>
      </c>
      <c r="J88" s="27">
        <f t="shared" si="2"/>
        <v>16389</v>
      </c>
    </row>
    <row r="89" spans="1:10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1548</v>
      </c>
      <c r="G89" s="36">
        <v>1815</v>
      </c>
      <c r="H89" s="36">
        <v>1650</v>
      </c>
      <c r="I89" s="14">
        <v>1600</v>
      </c>
      <c r="J89" s="27">
        <f t="shared" si="2"/>
        <v>10971</v>
      </c>
    </row>
    <row r="90" spans="1:10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36">
        <v>0</v>
      </c>
      <c r="I90" s="14">
        <v>0</v>
      </c>
      <c r="J90" s="27">
        <f t="shared" si="2"/>
        <v>6713</v>
      </c>
    </row>
    <row r="91" spans="1:10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2020</v>
      </c>
      <c r="G91" s="36">
        <v>2187</v>
      </c>
      <c r="H91" s="36">
        <v>2060</v>
      </c>
      <c r="I91" s="14">
        <v>2000</v>
      </c>
      <c r="J91" s="27">
        <f t="shared" si="2"/>
        <v>13755</v>
      </c>
    </row>
    <row r="92" spans="1:10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2737</v>
      </c>
      <c r="H92" s="36">
        <v>2475</v>
      </c>
      <c r="I92" s="14">
        <v>2400.0000000000005</v>
      </c>
      <c r="J92" s="27">
        <f t="shared" si="2"/>
        <v>16256</v>
      </c>
    </row>
    <row r="93" spans="1:10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5474</v>
      </c>
      <c r="H93" s="36">
        <v>4950</v>
      </c>
      <c r="I93" s="14">
        <v>4800.000000000001</v>
      </c>
      <c r="J93" s="27">
        <f t="shared" si="2"/>
        <v>32551</v>
      </c>
    </row>
    <row r="94" spans="1:10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1825.2</v>
      </c>
      <c r="H94" s="36">
        <v>1649.8</v>
      </c>
      <c r="I94" s="14">
        <v>1600</v>
      </c>
      <c r="J94" s="27">
        <f t="shared" si="2"/>
        <v>10936.199999999999</v>
      </c>
    </row>
    <row r="95" spans="1:10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3649</v>
      </c>
      <c r="H95" s="36">
        <v>3300</v>
      </c>
      <c r="I95" s="14">
        <v>3200</v>
      </c>
      <c r="J95" s="27">
        <f t="shared" si="2"/>
        <v>21841</v>
      </c>
    </row>
    <row r="96" spans="1:10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1825</v>
      </c>
      <c r="H96" s="36">
        <v>1650</v>
      </c>
      <c r="I96" s="14">
        <v>1600</v>
      </c>
      <c r="J96" s="27">
        <f t="shared" si="2"/>
        <v>10817.2</v>
      </c>
    </row>
    <row r="97" spans="1:10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2316</v>
      </c>
      <c r="G97" s="36">
        <v>2730</v>
      </c>
      <c r="H97" s="36">
        <v>2473</v>
      </c>
      <c r="I97" s="14">
        <v>2400.0000000000005</v>
      </c>
      <c r="J97" s="27">
        <f t="shared" si="2"/>
        <v>16380</v>
      </c>
    </row>
    <row r="98" spans="1:10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2751</v>
      </c>
      <c r="H98" s="36">
        <v>2461</v>
      </c>
      <c r="I98" s="14">
        <v>2400.0000000000005</v>
      </c>
      <c r="J98" s="27">
        <f t="shared" si="2"/>
        <v>16421</v>
      </c>
    </row>
    <row r="99" spans="1:10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1825</v>
      </c>
      <c r="H99" s="36">
        <v>1650</v>
      </c>
      <c r="I99" s="14">
        <v>1600</v>
      </c>
      <c r="J99" s="27">
        <f t="shared" si="2"/>
        <v>9419</v>
      </c>
    </row>
    <row r="100" spans="1:10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5474</v>
      </c>
      <c r="H100" s="36">
        <v>4950</v>
      </c>
      <c r="I100" s="14">
        <v>4800.000000000001</v>
      </c>
      <c r="J100" s="27">
        <f t="shared" si="2"/>
        <v>27429.2</v>
      </c>
    </row>
    <row r="101" spans="1:10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6421</v>
      </c>
      <c r="G101" s="36">
        <v>7323</v>
      </c>
      <c r="H101" s="36">
        <v>6306</v>
      </c>
      <c r="I101" s="14">
        <v>6400</v>
      </c>
      <c r="J101" s="27">
        <f t="shared" si="2"/>
        <v>44340</v>
      </c>
    </row>
    <row r="102" spans="1:10" ht="15.75">
      <c r="A102" s="7">
        <f>A101+1</f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4105</v>
      </c>
      <c r="H102" s="36">
        <v>3713</v>
      </c>
      <c r="I102" s="14">
        <v>3600</v>
      </c>
      <c r="J102" s="27">
        <f t="shared" si="2"/>
        <v>24570.8</v>
      </c>
    </row>
    <row r="103" spans="1:10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1825</v>
      </c>
      <c r="H103" s="36">
        <v>1650</v>
      </c>
      <c r="I103" s="14">
        <v>1600</v>
      </c>
      <c r="J103" s="27">
        <f t="shared" si="2"/>
        <v>10791</v>
      </c>
    </row>
    <row r="104" spans="1:10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3086</v>
      </c>
      <c r="G104" s="36">
        <v>3639</v>
      </c>
      <c r="H104" s="36">
        <v>3300</v>
      </c>
      <c r="I104" s="14">
        <v>3200</v>
      </c>
      <c r="J104" s="27">
        <f t="shared" si="2"/>
        <v>16042</v>
      </c>
    </row>
    <row r="105" spans="1:10" ht="15.75">
      <c r="A105" s="7">
        <v>100</v>
      </c>
      <c r="B105" s="31" t="s">
        <v>143</v>
      </c>
      <c r="C105" s="29">
        <v>0</v>
      </c>
      <c r="D105" s="22">
        <v>0</v>
      </c>
      <c r="E105" s="22">
        <v>0</v>
      </c>
      <c r="F105" s="29">
        <v>1537.6</v>
      </c>
      <c r="G105" s="36">
        <v>1825</v>
      </c>
      <c r="H105" s="36">
        <v>1650</v>
      </c>
      <c r="I105" s="14">
        <v>1600</v>
      </c>
      <c r="J105" s="27">
        <f t="shared" si="2"/>
        <v>6612.6</v>
      </c>
    </row>
    <row r="106" spans="1:10" ht="15.75">
      <c r="A106" s="16"/>
      <c r="B106" s="21" t="s">
        <v>0</v>
      </c>
      <c r="C106" s="23">
        <f aca="true" t="shared" si="4" ref="C106:J106">SUM(C4:C105)</f>
        <v>242203.2</v>
      </c>
      <c r="D106" s="23">
        <f t="shared" si="4"/>
        <v>235543.6</v>
      </c>
      <c r="E106" s="23">
        <f t="shared" si="4"/>
        <v>255525.6</v>
      </c>
      <c r="F106" s="35">
        <f t="shared" si="4"/>
        <v>260813.30000000002</v>
      </c>
      <c r="G106" s="28">
        <f t="shared" si="4"/>
        <v>303103.7</v>
      </c>
      <c r="H106" s="28">
        <f t="shared" si="4"/>
        <v>275373.85</v>
      </c>
      <c r="I106" s="28">
        <f>SUM(I4:I105)</f>
        <v>268600</v>
      </c>
      <c r="J106" s="28">
        <f t="shared" si="4"/>
        <v>1841163.2499999998</v>
      </c>
    </row>
    <row r="107" spans="3:10" ht="15.75">
      <c r="C107" s="25"/>
      <c r="D107" s="25"/>
      <c r="E107" s="25"/>
      <c r="F107" s="40"/>
      <c r="J107" s="39"/>
    </row>
    <row r="112" spans="3:5" ht="15.75">
      <c r="C112" s="25"/>
      <c r="D112" s="25"/>
      <c r="E112" s="2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14" width="12.57421875" style="26" customWidth="1"/>
    <col min="15" max="15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15" ht="51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140</v>
      </c>
      <c r="G3" s="18" t="s">
        <v>145</v>
      </c>
      <c r="H3" s="18" t="s">
        <v>157</v>
      </c>
      <c r="I3" s="18" t="s">
        <v>147</v>
      </c>
      <c r="J3" s="41" t="s">
        <v>151</v>
      </c>
      <c r="K3" s="41" t="s">
        <v>152</v>
      </c>
      <c r="L3" s="41" t="s">
        <v>153</v>
      </c>
      <c r="M3" s="41" t="s">
        <v>154</v>
      </c>
      <c r="N3" s="41" t="s">
        <v>155</v>
      </c>
      <c r="O3" s="38" t="s">
        <v>156</v>
      </c>
    </row>
    <row r="4" spans="1:15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804</v>
      </c>
      <c r="G4" s="36">
        <v>1554.1</v>
      </c>
      <c r="H4" s="36">
        <v>1653</v>
      </c>
      <c r="I4" s="14">
        <v>1600</v>
      </c>
      <c r="J4" s="29">
        <v>1678</v>
      </c>
      <c r="K4" s="29">
        <v>1611</v>
      </c>
      <c r="L4" s="14">
        <v>1632</v>
      </c>
      <c r="M4" s="14">
        <v>1633</v>
      </c>
      <c r="N4" s="14">
        <v>1571</v>
      </c>
      <c r="O4" s="27">
        <f>C4+D4+E4+F4+G4+H4+I4+J4+K4+L4+M4+N4</f>
        <v>18102.1</v>
      </c>
    </row>
    <row r="5" spans="1:15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1824</v>
      </c>
      <c r="H5" s="36">
        <v>1636</v>
      </c>
      <c r="I5" s="14">
        <v>1600</v>
      </c>
      <c r="J5" s="29">
        <v>1678</v>
      </c>
      <c r="K5" s="29">
        <v>1611</v>
      </c>
      <c r="L5" s="14">
        <v>1632</v>
      </c>
      <c r="M5" s="14">
        <v>1633</v>
      </c>
      <c r="N5" s="14">
        <v>1571</v>
      </c>
      <c r="O5" s="27">
        <f aca="true" t="shared" si="0" ref="O5:O68">C5+D5+E5+F5+G5+H5+I5+J5+K5+L5+M5+N5</f>
        <v>19051</v>
      </c>
    </row>
    <row r="6" spans="1:15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1602</v>
      </c>
      <c r="G6" s="36">
        <v>1278.42</v>
      </c>
      <c r="H6" s="36">
        <v>1697.9999999999995</v>
      </c>
      <c r="I6" s="14">
        <v>1600</v>
      </c>
      <c r="J6" s="29">
        <v>1678</v>
      </c>
      <c r="K6" s="29">
        <v>1611</v>
      </c>
      <c r="L6" s="14">
        <v>1632</v>
      </c>
      <c r="M6" s="14">
        <v>1633</v>
      </c>
      <c r="N6" s="14">
        <v>1571</v>
      </c>
      <c r="O6" s="27">
        <f t="shared" si="0"/>
        <v>18666.62</v>
      </c>
    </row>
    <row r="7" spans="1:15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2737</v>
      </c>
      <c r="H7" s="36">
        <v>2424.4000000000005</v>
      </c>
      <c r="I7" s="14">
        <v>2400</v>
      </c>
      <c r="J7" s="29">
        <v>2516</v>
      </c>
      <c r="K7" s="29">
        <v>2416</v>
      </c>
      <c r="L7" s="14">
        <v>2449</v>
      </c>
      <c r="M7" s="14">
        <v>2449</v>
      </c>
      <c r="N7" s="14">
        <v>2356</v>
      </c>
      <c r="O7" s="27">
        <f t="shared" si="0"/>
        <v>28538</v>
      </c>
    </row>
    <row r="8" spans="1:15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2005.8</v>
      </c>
      <c r="G8" s="36">
        <v>2082.81</v>
      </c>
      <c r="H8" s="36">
        <v>2089.5999999999995</v>
      </c>
      <c r="I8" s="14">
        <v>2000</v>
      </c>
      <c r="J8" s="29">
        <v>2097</v>
      </c>
      <c r="K8" s="29">
        <v>2014</v>
      </c>
      <c r="L8" s="14">
        <v>2041</v>
      </c>
      <c r="M8" s="14">
        <v>2041</v>
      </c>
      <c r="N8" s="14">
        <v>1963</v>
      </c>
      <c r="O8" s="27">
        <f t="shared" si="0"/>
        <v>23743.61</v>
      </c>
    </row>
    <row r="9" spans="1:15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0</v>
      </c>
      <c r="G9" s="36">
        <v>0</v>
      </c>
      <c r="H9" s="36">
        <v>0</v>
      </c>
      <c r="I9" s="14">
        <v>0</v>
      </c>
      <c r="J9" s="29">
        <v>0</v>
      </c>
      <c r="K9" s="29">
        <v>0</v>
      </c>
      <c r="L9" s="14">
        <v>0</v>
      </c>
      <c r="M9" s="14">
        <v>0</v>
      </c>
      <c r="N9" s="14">
        <v>0</v>
      </c>
      <c r="O9" s="27">
        <f t="shared" si="0"/>
        <v>4530.8</v>
      </c>
    </row>
    <row r="10" spans="1:15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2082.1</v>
      </c>
      <c r="H10" s="36">
        <v>2053</v>
      </c>
      <c r="I10" s="14">
        <v>2000</v>
      </c>
      <c r="J10" s="29">
        <v>2097</v>
      </c>
      <c r="K10" s="29">
        <v>2013</v>
      </c>
      <c r="L10" s="14">
        <v>2041</v>
      </c>
      <c r="M10" s="14">
        <v>2041</v>
      </c>
      <c r="N10" s="14">
        <v>1963.1</v>
      </c>
      <c r="O10" s="27">
        <f t="shared" si="0"/>
        <v>23673.199999999997</v>
      </c>
    </row>
    <row r="11" spans="1:15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1824</v>
      </c>
      <c r="H11" s="36">
        <v>1505.1000000000004</v>
      </c>
      <c r="I11" s="14">
        <v>1600</v>
      </c>
      <c r="J11" s="29">
        <v>1678</v>
      </c>
      <c r="K11" s="29">
        <v>1611</v>
      </c>
      <c r="L11" s="14">
        <v>1632</v>
      </c>
      <c r="M11" s="14">
        <v>1633</v>
      </c>
      <c r="N11" s="14">
        <v>1571</v>
      </c>
      <c r="O11" s="27">
        <f t="shared" si="0"/>
        <v>18954.800000000003</v>
      </c>
    </row>
    <row r="12" spans="1:15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2737</v>
      </c>
      <c r="H12" s="36">
        <v>2406.8</v>
      </c>
      <c r="I12" s="14">
        <v>2400.0000000000005</v>
      </c>
      <c r="J12" s="29">
        <v>2516</v>
      </c>
      <c r="K12" s="29">
        <v>2416</v>
      </c>
      <c r="L12" s="14">
        <v>2449</v>
      </c>
      <c r="M12" s="14">
        <v>2449</v>
      </c>
      <c r="N12" s="14">
        <v>2356</v>
      </c>
      <c r="O12" s="27">
        <f t="shared" si="0"/>
        <v>28518.8</v>
      </c>
    </row>
    <row r="13" spans="1:15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3421.1</v>
      </c>
      <c r="H13" s="36">
        <v>2949.699999999999</v>
      </c>
      <c r="I13" s="14">
        <v>3000</v>
      </c>
      <c r="J13" s="29">
        <v>3145</v>
      </c>
      <c r="K13" s="29">
        <v>3020</v>
      </c>
      <c r="L13" s="14">
        <v>3061</v>
      </c>
      <c r="M13" s="14">
        <v>3061</v>
      </c>
      <c r="N13" s="14">
        <v>2945</v>
      </c>
      <c r="O13" s="27">
        <f t="shared" si="0"/>
        <v>35386.2</v>
      </c>
    </row>
    <row r="14" spans="1:15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1542</v>
      </c>
      <c r="G14" s="36">
        <v>1820</v>
      </c>
      <c r="H14" s="36">
        <v>1684</v>
      </c>
      <c r="I14" s="14">
        <v>1600</v>
      </c>
      <c r="J14" s="29">
        <v>1678</v>
      </c>
      <c r="K14" s="29">
        <v>1611</v>
      </c>
      <c r="L14" s="14">
        <v>1632</v>
      </c>
      <c r="M14" s="14">
        <v>1633</v>
      </c>
      <c r="N14" s="14">
        <v>1571</v>
      </c>
      <c r="O14" s="27">
        <f t="shared" si="0"/>
        <v>19161</v>
      </c>
    </row>
    <row r="15" spans="1:15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1613</v>
      </c>
      <c r="G15" s="36">
        <v>1749</v>
      </c>
      <c r="H15" s="36">
        <v>1853</v>
      </c>
      <c r="I15" s="14">
        <v>1600</v>
      </c>
      <c r="J15" s="29">
        <v>1678</v>
      </c>
      <c r="K15" s="29">
        <v>1611</v>
      </c>
      <c r="L15" s="14">
        <v>1632</v>
      </c>
      <c r="M15" s="14">
        <v>1632.45</v>
      </c>
      <c r="N15" s="14">
        <v>1571</v>
      </c>
      <c r="O15" s="27">
        <f t="shared" si="0"/>
        <v>19359.45</v>
      </c>
    </row>
    <row r="16" spans="1:15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1550</v>
      </c>
      <c r="G16" s="36">
        <v>1825</v>
      </c>
      <c r="H16" s="36">
        <v>1676</v>
      </c>
      <c r="I16" s="14">
        <v>1600</v>
      </c>
      <c r="J16" s="29">
        <v>1678</v>
      </c>
      <c r="K16" s="29">
        <v>1611</v>
      </c>
      <c r="L16" s="14">
        <v>1632</v>
      </c>
      <c r="M16" s="14">
        <v>1632</v>
      </c>
      <c r="N16" s="14">
        <v>1571</v>
      </c>
      <c r="O16" s="27">
        <f t="shared" si="0"/>
        <v>19191</v>
      </c>
    </row>
    <row r="17" spans="1:15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6300</v>
      </c>
      <c r="G17" s="36">
        <v>7150</v>
      </c>
      <c r="H17" s="36">
        <v>5875</v>
      </c>
      <c r="I17" s="14">
        <v>6400</v>
      </c>
      <c r="J17" s="29">
        <v>6710</v>
      </c>
      <c r="K17" s="29">
        <v>6443</v>
      </c>
      <c r="L17" s="14">
        <v>6530</v>
      </c>
      <c r="M17" s="14">
        <v>6530</v>
      </c>
      <c r="N17" s="14">
        <v>6283</v>
      </c>
      <c r="O17" s="27">
        <f t="shared" si="0"/>
        <v>78037</v>
      </c>
    </row>
    <row r="18" spans="1:15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2281</v>
      </c>
      <c r="H18" s="36">
        <v>2039</v>
      </c>
      <c r="I18" s="14">
        <v>2000</v>
      </c>
      <c r="J18" s="29">
        <v>2097</v>
      </c>
      <c r="K18" s="29">
        <v>2013</v>
      </c>
      <c r="L18" s="14">
        <v>2041</v>
      </c>
      <c r="M18" s="14">
        <v>2041</v>
      </c>
      <c r="N18" s="14">
        <v>1964</v>
      </c>
      <c r="O18" s="27">
        <f t="shared" si="0"/>
        <v>23800</v>
      </c>
    </row>
    <row r="19" spans="1:15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2516</v>
      </c>
      <c r="G19" s="36">
        <v>2528</v>
      </c>
      <c r="H19" s="36">
        <v>1981</v>
      </c>
      <c r="I19" s="14">
        <v>2400</v>
      </c>
      <c r="J19" s="29">
        <v>2516</v>
      </c>
      <c r="K19" s="29">
        <v>2416</v>
      </c>
      <c r="L19" s="14">
        <v>2449</v>
      </c>
      <c r="M19" s="14">
        <v>2449</v>
      </c>
      <c r="N19" s="14">
        <v>2356</v>
      </c>
      <c r="O19" s="27">
        <f t="shared" si="0"/>
        <v>28230.6</v>
      </c>
    </row>
    <row r="20" spans="1:15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11404</v>
      </c>
      <c r="H20" s="36">
        <v>12369</v>
      </c>
      <c r="I20" s="14">
        <v>10000</v>
      </c>
      <c r="J20" s="29">
        <v>10064</v>
      </c>
      <c r="K20" s="29">
        <v>9665</v>
      </c>
      <c r="L20" s="14">
        <v>9795</v>
      </c>
      <c r="M20" s="14">
        <v>9795</v>
      </c>
      <c r="N20" s="14">
        <v>9425</v>
      </c>
      <c r="O20" s="27">
        <f t="shared" si="0"/>
        <v>119102</v>
      </c>
    </row>
    <row r="21" spans="1:15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4629</v>
      </c>
      <c r="G21" s="36">
        <v>5459</v>
      </c>
      <c r="H21" s="36">
        <v>4992</v>
      </c>
      <c r="I21" s="14">
        <v>4800.000000000001</v>
      </c>
      <c r="J21" s="29">
        <v>7548</v>
      </c>
      <c r="K21" s="29">
        <v>7249</v>
      </c>
      <c r="L21" s="14">
        <v>7346</v>
      </c>
      <c r="M21" s="14">
        <v>7346</v>
      </c>
      <c r="N21" s="14">
        <v>7069</v>
      </c>
      <c r="O21" s="27">
        <f t="shared" si="0"/>
        <v>75598</v>
      </c>
    </row>
    <row r="22" spans="1:15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2488</v>
      </c>
      <c r="G22" s="36">
        <v>2608</v>
      </c>
      <c r="H22" s="36">
        <v>2425</v>
      </c>
      <c r="I22" s="14">
        <v>2400.0000000000005</v>
      </c>
      <c r="J22" s="29">
        <v>2516</v>
      </c>
      <c r="K22" s="29">
        <v>2416</v>
      </c>
      <c r="L22" s="14">
        <v>2449</v>
      </c>
      <c r="M22" s="14">
        <v>2449</v>
      </c>
      <c r="N22" s="14">
        <v>2356</v>
      </c>
      <c r="O22" s="27">
        <f t="shared" si="0"/>
        <v>28645</v>
      </c>
    </row>
    <row r="23" spans="1:15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2828</v>
      </c>
      <c r="H23" s="36">
        <v>3587</v>
      </c>
      <c r="I23" s="14">
        <v>3600</v>
      </c>
      <c r="J23" s="29">
        <v>3774</v>
      </c>
      <c r="K23" s="29">
        <v>3624</v>
      </c>
      <c r="L23" s="14">
        <v>3673</v>
      </c>
      <c r="M23" s="14">
        <v>3673</v>
      </c>
      <c r="N23" s="14">
        <v>3534</v>
      </c>
      <c r="O23" s="27">
        <f t="shared" si="0"/>
        <v>41344</v>
      </c>
    </row>
    <row r="24" spans="1:15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2544</v>
      </c>
      <c r="G24" s="36">
        <v>2265</v>
      </c>
      <c r="H24" s="36">
        <v>2720</v>
      </c>
      <c r="I24" s="14">
        <v>2599.9999999999995</v>
      </c>
      <c r="J24" s="29">
        <v>2726</v>
      </c>
      <c r="K24" s="29">
        <v>2618</v>
      </c>
      <c r="L24" s="14">
        <v>2653</v>
      </c>
      <c r="M24" s="14">
        <v>2653</v>
      </c>
      <c r="N24" s="14">
        <v>2553</v>
      </c>
      <c r="O24" s="27">
        <f t="shared" si="0"/>
        <v>30360</v>
      </c>
    </row>
    <row r="25" spans="1:15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1824</v>
      </c>
      <c r="H25" s="36">
        <v>1588.8000000000002</v>
      </c>
      <c r="I25" s="14">
        <v>1600</v>
      </c>
      <c r="J25" s="29">
        <v>1678</v>
      </c>
      <c r="K25" s="29">
        <v>1611</v>
      </c>
      <c r="L25" s="14">
        <v>1632</v>
      </c>
      <c r="M25" s="14">
        <v>1632</v>
      </c>
      <c r="N25" s="14">
        <v>1571</v>
      </c>
      <c r="O25" s="27">
        <f t="shared" si="0"/>
        <v>18986.6</v>
      </c>
    </row>
    <row r="26" spans="1:15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1543</v>
      </c>
      <c r="G26" s="36">
        <v>1825</v>
      </c>
      <c r="H26" s="36">
        <v>1692</v>
      </c>
      <c r="I26" s="14">
        <v>1600</v>
      </c>
      <c r="J26" s="29">
        <v>1678</v>
      </c>
      <c r="K26" s="29">
        <v>1611</v>
      </c>
      <c r="L26" s="14">
        <v>1632</v>
      </c>
      <c r="M26" s="14">
        <v>1632</v>
      </c>
      <c r="N26" s="14">
        <v>1571</v>
      </c>
      <c r="O26" s="27">
        <f t="shared" si="0"/>
        <v>19202</v>
      </c>
    </row>
    <row r="27" spans="1:15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3477</v>
      </c>
      <c r="G27" s="36">
        <v>4088</v>
      </c>
      <c r="H27" s="36">
        <v>3757</v>
      </c>
      <c r="I27" s="14">
        <v>3599.9999999999995</v>
      </c>
      <c r="J27" s="29">
        <v>3774</v>
      </c>
      <c r="K27" s="29">
        <v>3624</v>
      </c>
      <c r="L27" s="14">
        <v>3673</v>
      </c>
      <c r="M27" s="14">
        <v>3673</v>
      </c>
      <c r="N27" s="14">
        <v>3534</v>
      </c>
      <c r="O27" s="27">
        <f t="shared" si="0"/>
        <v>42909</v>
      </c>
    </row>
    <row r="28" spans="1:15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1868</v>
      </c>
      <c r="H28" s="36">
        <v>1656.8000000000002</v>
      </c>
      <c r="I28" s="14">
        <v>1600</v>
      </c>
      <c r="J28" s="29">
        <v>1677.37</v>
      </c>
      <c r="K28" s="29">
        <v>1611</v>
      </c>
      <c r="L28" s="14">
        <v>1632</v>
      </c>
      <c r="M28" s="14">
        <v>1632</v>
      </c>
      <c r="N28" s="14">
        <v>1571</v>
      </c>
      <c r="O28" s="27">
        <f t="shared" si="0"/>
        <v>19152.17</v>
      </c>
    </row>
    <row r="29" spans="1:15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1824</v>
      </c>
      <c r="H29" s="36">
        <v>1628.8000000000002</v>
      </c>
      <c r="I29" s="14">
        <v>1600</v>
      </c>
      <c r="J29" s="29">
        <v>1677</v>
      </c>
      <c r="K29" s="29">
        <v>1611</v>
      </c>
      <c r="L29" s="14">
        <v>1632</v>
      </c>
      <c r="M29" s="14">
        <v>1632</v>
      </c>
      <c r="N29" s="14">
        <v>1571</v>
      </c>
      <c r="O29" s="27">
        <f t="shared" si="0"/>
        <v>19019</v>
      </c>
    </row>
    <row r="30" spans="1:15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2348</v>
      </c>
      <c r="G30" s="36">
        <v>2565.9</v>
      </c>
      <c r="H30" s="36">
        <v>2240</v>
      </c>
      <c r="I30" s="14">
        <v>2400.0000000000005</v>
      </c>
      <c r="J30" s="29">
        <v>2516</v>
      </c>
      <c r="K30" s="29">
        <v>2416</v>
      </c>
      <c r="L30" s="14">
        <v>2449</v>
      </c>
      <c r="M30" s="14">
        <v>2449</v>
      </c>
      <c r="N30" s="14">
        <v>2356</v>
      </c>
      <c r="O30" s="27">
        <f t="shared" si="0"/>
        <v>28319.9</v>
      </c>
    </row>
    <row r="31" spans="1:15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2737</v>
      </c>
      <c r="H31" s="36">
        <v>2392</v>
      </c>
      <c r="I31" s="14">
        <v>2400.0000000000005</v>
      </c>
      <c r="J31" s="29">
        <v>2516</v>
      </c>
      <c r="K31" s="29">
        <v>2416</v>
      </c>
      <c r="L31" s="14">
        <v>2449</v>
      </c>
      <c r="M31" s="14">
        <v>2449</v>
      </c>
      <c r="N31" s="14">
        <v>2356</v>
      </c>
      <c r="O31" s="27">
        <f t="shared" si="0"/>
        <v>28227</v>
      </c>
    </row>
    <row r="32" spans="1:15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1824</v>
      </c>
      <c r="H32" s="36">
        <v>1482</v>
      </c>
      <c r="I32" s="14">
        <v>1600</v>
      </c>
      <c r="J32" s="29">
        <v>1677</v>
      </c>
      <c r="K32" s="29">
        <v>1611</v>
      </c>
      <c r="L32" s="14">
        <v>1632</v>
      </c>
      <c r="M32" s="14">
        <v>1632</v>
      </c>
      <c r="N32" s="14">
        <v>1571</v>
      </c>
      <c r="O32" s="27">
        <f t="shared" si="0"/>
        <v>18727</v>
      </c>
    </row>
    <row r="33" spans="1:15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2092.2</v>
      </c>
      <c r="G33" s="36">
        <v>2111.8</v>
      </c>
      <c r="H33" s="36">
        <v>1991.1999999999998</v>
      </c>
      <c r="I33" s="14">
        <v>2000</v>
      </c>
      <c r="J33" s="29">
        <v>2097</v>
      </c>
      <c r="K33" s="29">
        <v>2013</v>
      </c>
      <c r="L33" s="14">
        <v>2041</v>
      </c>
      <c r="M33" s="14">
        <v>2041</v>
      </c>
      <c r="N33" s="14">
        <v>1964</v>
      </c>
      <c r="O33" s="27">
        <f t="shared" si="0"/>
        <v>23847.2</v>
      </c>
    </row>
    <row r="34" spans="1:15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1824</v>
      </c>
      <c r="H34" s="36">
        <v>1640</v>
      </c>
      <c r="I34" s="14">
        <v>1600</v>
      </c>
      <c r="J34" s="29">
        <v>1677</v>
      </c>
      <c r="K34" s="29">
        <v>1611</v>
      </c>
      <c r="L34" s="14">
        <v>1632</v>
      </c>
      <c r="M34" s="14">
        <v>1632</v>
      </c>
      <c r="N34" s="14">
        <v>1571</v>
      </c>
      <c r="O34" s="27">
        <f t="shared" si="0"/>
        <v>19018.8</v>
      </c>
    </row>
    <row r="35" spans="1:15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2755</v>
      </c>
      <c r="H35" s="36">
        <v>2462</v>
      </c>
      <c r="I35" s="14">
        <v>2400.0000000000005</v>
      </c>
      <c r="J35" s="29">
        <v>2516</v>
      </c>
      <c r="K35" s="29">
        <v>2416</v>
      </c>
      <c r="L35" s="14">
        <v>2449</v>
      </c>
      <c r="M35" s="14">
        <v>2449</v>
      </c>
      <c r="N35" s="14">
        <v>2356</v>
      </c>
      <c r="O35" s="27">
        <f t="shared" si="0"/>
        <v>28579</v>
      </c>
    </row>
    <row r="36" spans="1:15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5736.6</v>
      </c>
      <c r="G36" s="36">
        <v>5711.8</v>
      </c>
      <c r="H36" s="36">
        <v>5617.599999999999</v>
      </c>
      <c r="I36" s="14">
        <v>5400</v>
      </c>
      <c r="J36" s="29">
        <v>5661</v>
      </c>
      <c r="K36" s="29">
        <v>5437</v>
      </c>
      <c r="L36" s="14">
        <v>5510</v>
      </c>
      <c r="M36" s="14">
        <v>5510</v>
      </c>
      <c r="N36" s="14">
        <v>5302</v>
      </c>
      <c r="O36" s="27">
        <f t="shared" si="0"/>
        <v>64994.399999999994</v>
      </c>
    </row>
    <row r="37" spans="1:15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1824</v>
      </c>
      <c r="H37" s="36">
        <v>1595</v>
      </c>
      <c r="I37" s="14">
        <v>1600</v>
      </c>
      <c r="J37" s="29">
        <v>1677</v>
      </c>
      <c r="K37" s="29">
        <v>1611</v>
      </c>
      <c r="L37" s="14">
        <v>1632</v>
      </c>
      <c r="M37" s="14">
        <v>1632</v>
      </c>
      <c r="N37" s="14">
        <v>1571</v>
      </c>
      <c r="O37" s="27">
        <f t="shared" si="0"/>
        <v>18980</v>
      </c>
    </row>
    <row r="38" spans="1:15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1824</v>
      </c>
      <c r="H38" s="36">
        <v>1634</v>
      </c>
      <c r="I38" s="14">
        <v>1600</v>
      </c>
      <c r="J38" s="29">
        <v>1677</v>
      </c>
      <c r="K38" s="29">
        <v>1611</v>
      </c>
      <c r="L38" s="14">
        <v>1632</v>
      </c>
      <c r="M38" s="14">
        <v>1632</v>
      </c>
      <c r="N38" s="14">
        <v>1571</v>
      </c>
      <c r="O38" s="27">
        <f t="shared" si="0"/>
        <v>19030</v>
      </c>
    </row>
    <row r="39" spans="1:15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2281</v>
      </c>
      <c r="H39" s="36">
        <v>1885</v>
      </c>
      <c r="I39" s="14">
        <v>2000</v>
      </c>
      <c r="J39" s="29">
        <v>2097</v>
      </c>
      <c r="K39" s="29">
        <v>2013</v>
      </c>
      <c r="L39" s="14">
        <v>2041</v>
      </c>
      <c r="M39" s="14">
        <v>2041</v>
      </c>
      <c r="N39" s="14">
        <v>1964</v>
      </c>
      <c r="O39" s="27">
        <f t="shared" si="0"/>
        <v>23626</v>
      </c>
    </row>
    <row r="40" spans="1:15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2737</v>
      </c>
      <c r="H40" s="36">
        <v>2447</v>
      </c>
      <c r="I40" s="14">
        <v>2400.0000000000005</v>
      </c>
      <c r="J40" s="29">
        <v>2516</v>
      </c>
      <c r="K40" s="29">
        <v>2416</v>
      </c>
      <c r="L40" s="14">
        <v>2449</v>
      </c>
      <c r="M40" s="14">
        <v>2449</v>
      </c>
      <c r="N40" s="14">
        <v>2356</v>
      </c>
      <c r="O40" s="27">
        <f t="shared" si="0"/>
        <v>28545</v>
      </c>
    </row>
    <row r="41" spans="1:15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1540</v>
      </c>
      <c r="G41" s="36">
        <v>1822</v>
      </c>
      <c r="H41" s="36">
        <v>1639</v>
      </c>
      <c r="I41" s="14">
        <v>1600</v>
      </c>
      <c r="J41" s="29">
        <v>1677</v>
      </c>
      <c r="K41" s="29">
        <v>1611</v>
      </c>
      <c r="L41" s="14">
        <v>1632</v>
      </c>
      <c r="M41" s="14">
        <v>1632</v>
      </c>
      <c r="N41" s="14">
        <v>1571</v>
      </c>
      <c r="O41" s="27">
        <f t="shared" si="0"/>
        <v>19055</v>
      </c>
    </row>
    <row r="42" spans="1:15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2323</v>
      </c>
      <c r="H42" s="36">
        <v>1973</v>
      </c>
      <c r="I42" s="14">
        <v>2000</v>
      </c>
      <c r="J42" s="29">
        <v>2097</v>
      </c>
      <c r="K42" s="29">
        <v>2013.1</v>
      </c>
      <c r="L42" s="14">
        <v>2041</v>
      </c>
      <c r="M42" s="14">
        <v>2041</v>
      </c>
      <c r="N42" s="14">
        <v>1964</v>
      </c>
      <c r="O42" s="27">
        <f t="shared" si="0"/>
        <v>23551.1</v>
      </c>
    </row>
    <row r="43" spans="1:15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5474</v>
      </c>
      <c r="H43" s="36">
        <v>4733</v>
      </c>
      <c r="I43" s="14">
        <v>4800.000000000001</v>
      </c>
      <c r="J43" s="29">
        <v>5032</v>
      </c>
      <c r="K43" s="29">
        <v>4833</v>
      </c>
      <c r="L43" s="14">
        <v>4897</v>
      </c>
      <c r="M43" s="14">
        <v>4897</v>
      </c>
      <c r="N43" s="14">
        <v>4713</v>
      </c>
      <c r="O43" s="27">
        <f t="shared" si="0"/>
        <v>56970</v>
      </c>
    </row>
    <row r="44" spans="1:15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1828</v>
      </c>
      <c r="H44" s="36">
        <v>1568</v>
      </c>
      <c r="I44" s="14">
        <v>1600</v>
      </c>
      <c r="J44" s="29">
        <v>1677</v>
      </c>
      <c r="K44" s="29">
        <v>1611</v>
      </c>
      <c r="L44" s="14">
        <v>1632</v>
      </c>
      <c r="M44" s="14">
        <v>1632</v>
      </c>
      <c r="N44" s="14">
        <v>1571</v>
      </c>
      <c r="O44" s="27">
        <f t="shared" si="0"/>
        <v>19000</v>
      </c>
    </row>
    <row r="45" spans="1:15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4105</v>
      </c>
      <c r="H45" s="36">
        <v>3705</v>
      </c>
      <c r="I45" s="14">
        <v>3600</v>
      </c>
      <c r="J45" s="29">
        <v>3774</v>
      </c>
      <c r="K45" s="29">
        <v>3624</v>
      </c>
      <c r="L45" s="14">
        <v>3673</v>
      </c>
      <c r="M45" s="14">
        <v>3673</v>
      </c>
      <c r="N45" s="14">
        <v>3534</v>
      </c>
      <c r="O45" s="27">
        <f t="shared" si="0"/>
        <v>42868</v>
      </c>
    </row>
    <row r="46" spans="1:15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1942.8</v>
      </c>
      <c r="G46" s="36">
        <v>2337.6</v>
      </c>
      <c r="H46" s="36">
        <v>2209.399999999999</v>
      </c>
      <c r="I46" s="14">
        <v>2000</v>
      </c>
      <c r="J46" s="29">
        <v>2097</v>
      </c>
      <c r="K46" s="29">
        <v>2014</v>
      </c>
      <c r="L46" s="14">
        <v>2041</v>
      </c>
      <c r="M46" s="14">
        <v>2041</v>
      </c>
      <c r="N46" s="14">
        <v>1964</v>
      </c>
      <c r="O46" s="27">
        <f t="shared" si="0"/>
        <v>24188.199999999997</v>
      </c>
    </row>
    <row r="47" spans="1:15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2281</v>
      </c>
      <c r="H47" s="36">
        <v>1426</v>
      </c>
      <c r="I47" s="14">
        <v>2000</v>
      </c>
      <c r="J47" s="29">
        <v>2097</v>
      </c>
      <c r="K47" s="29">
        <v>2014</v>
      </c>
      <c r="L47" s="14">
        <v>2041</v>
      </c>
      <c r="M47" s="14">
        <v>2041</v>
      </c>
      <c r="N47" s="14">
        <v>1964</v>
      </c>
      <c r="O47" s="27">
        <f t="shared" si="0"/>
        <v>22781</v>
      </c>
    </row>
    <row r="48" spans="1:15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2737</v>
      </c>
      <c r="H48" s="36">
        <v>2380</v>
      </c>
      <c r="I48" s="14">
        <v>2400.0000000000005</v>
      </c>
      <c r="J48" s="29">
        <v>2516</v>
      </c>
      <c r="K48" s="29">
        <v>2416</v>
      </c>
      <c r="L48" s="14">
        <v>2449</v>
      </c>
      <c r="M48" s="14">
        <v>2449</v>
      </c>
      <c r="N48" s="14">
        <v>2356</v>
      </c>
      <c r="O48" s="27">
        <f t="shared" si="0"/>
        <v>28483</v>
      </c>
    </row>
    <row r="49" spans="1:15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2030.8</v>
      </c>
      <c r="G49" s="36">
        <v>2173.2</v>
      </c>
      <c r="H49" s="36">
        <v>2120.5999999999995</v>
      </c>
      <c r="I49" s="14">
        <v>2000</v>
      </c>
      <c r="J49" s="29">
        <v>2097</v>
      </c>
      <c r="K49" s="29">
        <v>2014</v>
      </c>
      <c r="L49" s="14">
        <v>2041</v>
      </c>
      <c r="M49" s="14">
        <v>2041</v>
      </c>
      <c r="N49" s="14">
        <v>1964</v>
      </c>
      <c r="O49" s="27">
        <f t="shared" si="0"/>
        <v>23929.6</v>
      </c>
    </row>
    <row r="50" spans="1:15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1573</v>
      </c>
      <c r="G50" s="36">
        <v>1816</v>
      </c>
      <c r="H50" s="36">
        <v>1644</v>
      </c>
      <c r="I50" s="14">
        <v>1600</v>
      </c>
      <c r="J50" s="29">
        <v>1677</v>
      </c>
      <c r="K50" s="29">
        <v>1611</v>
      </c>
      <c r="L50" s="14">
        <v>1632</v>
      </c>
      <c r="M50" s="14">
        <v>1632</v>
      </c>
      <c r="N50" s="14">
        <v>1571</v>
      </c>
      <c r="O50" s="27">
        <f t="shared" si="0"/>
        <v>19167</v>
      </c>
    </row>
    <row r="51" spans="1:15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2737</v>
      </c>
      <c r="H51" s="36">
        <v>2367</v>
      </c>
      <c r="I51" s="14">
        <v>2400</v>
      </c>
      <c r="J51" s="29">
        <v>2516</v>
      </c>
      <c r="K51" s="29">
        <v>2416</v>
      </c>
      <c r="L51" s="14">
        <v>2449</v>
      </c>
      <c r="M51" s="14">
        <v>2449</v>
      </c>
      <c r="N51" s="14">
        <v>2356</v>
      </c>
      <c r="O51" s="27">
        <f t="shared" si="0"/>
        <v>28702</v>
      </c>
    </row>
    <row r="52" spans="1:15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1825</v>
      </c>
      <c r="H52" s="36">
        <v>1606</v>
      </c>
      <c r="I52" s="14">
        <v>1600</v>
      </c>
      <c r="J52" s="29">
        <v>1677</v>
      </c>
      <c r="K52" s="29">
        <v>1611</v>
      </c>
      <c r="L52" s="14">
        <v>1632</v>
      </c>
      <c r="M52" s="14">
        <v>1632</v>
      </c>
      <c r="N52" s="14">
        <v>1571</v>
      </c>
      <c r="O52" s="27">
        <f t="shared" si="0"/>
        <v>19034</v>
      </c>
    </row>
    <row r="53" spans="1:15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6848.6</v>
      </c>
      <c r="H53" s="36">
        <v>6143.000000000002</v>
      </c>
      <c r="I53" s="14">
        <v>6000</v>
      </c>
      <c r="J53" s="29">
        <v>6290</v>
      </c>
      <c r="K53" s="29">
        <v>6041</v>
      </c>
      <c r="L53" s="14">
        <v>6122</v>
      </c>
      <c r="M53" s="14">
        <v>6122</v>
      </c>
      <c r="N53" s="14">
        <v>5891</v>
      </c>
      <c r="O53" s="27">
        <f t="shared" si="0"/>
        <v>71375.8</v>
      </c>
    </row>
    <row r="54" spans="1:15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20983</v>
      </c>
      <c r="H54" s="36">
        <v>19044.4</v>
      </c>
      <c r="I54" s="14">
        <v>18400.000000000004</v>
      </c>
      <c r="J54" s="29">
        <v>17613</v>
      </c>
      <c r="K54" s="29">
        <v>16914</v>
      </c>
      <c r="L54" s="14">
        <v>17141</v>
      </c>
      <c r="M54" s="14">
        <v>17141</v>
      </c>
      <c r="N54" s="14">
        <v>16494</v>
      </c>
      <c r="O54" s="27">
        <f t="shared" si="0"/>
        <v>211131.4</v>
      </c>
    </row>
    <row r="55" spans="1:15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3462</v>
      </c>
      <c r="G55" s="36">
        <v>4104.6</v>
      </c>
      <c r="H55" s="36">
        <v>3714</v>
      </c>
      <c r="I55" s="14">
        <v>3600</v>
      </c>
      <c r="J55" s="29">
        <v>3774</v>
      </c>
      <c r="K55" s="29">
        <v>3624</v>
      </c>
      <c r="L55" s="14">
        <v>3673</v>
      </c>
      <c r="M55" s="14">
        <v>3673</v>
      </c>
      <c r="N55" s="14">
        <v>3534</v>
      </c>
      <c r="O55" s="27">
        <f t="shared" si="0"/>
        <v>42868.6</v>
      </c>
    </row>
    <row r="56" spans="1:15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4561</v>
      </c>
      <c r="H56" s="36">
        <v>3955.5999999999985</v>
      </c>
      <c r="I56" s="14">
        <v>4000</v>
      </c>
      <c r="J56" s="29">
        <v>4193</v>
      </c>
      <c r="K56" s="29">
        <v>4027</v>
      </c>
      <c r="L56" s="14">
        <v>4081</v>
      </c>
      <c r="M56" s="14">
        <v>4081</v>
      </c>
      <c r="N56" s="14">
        <v>3927</v>
      </c>
      <c r="O56" s="27">
        <f t="shared" si="0"/>
        <v>47331</v>
      </c>
    </row>
    <row r="57" spans="1:15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1543</v>
      </c>
      <c r="G57" s="36">
        <v>1820</v>
      </c>
      <c r="H57" s="36">
        <v>1678</v>
      </c>
      <c r="I57" s="14">
        <v>1600</v>
      </c>
      <c r="J57" s="29">
        <v>1677</v>
      </c>
      <c r="K57" s="29">
        <v>1611</v>
      </c>
      <c r="L57" s="14">
        <v>1632</v>
      </c>
      <c r="M57" s="14">
        <v>1632</v>
      </c>
      <c r="N57" s="14">
        <v>1571</v>
      </c>
      <c r="O57" s="27">
        <f t="shared" si="0"/>
        <v>19128</v>
      </c>
    </row>
    <row r="58" spans="1:15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1926</v>
      </c>
      <c r="G58" s="36">
        <v>2330</v>
      </c>
      <c r="H58" s="36">
        <v>2066</v>
      </c>
      <c r="I58" s="14">
        <v>2000</v>
      </c>
      <c r="J58" s="29">
        <v>2097</v>
      </c>
      <c r="K58" s="29">
        <v>2014</v>
      </c>
      <c r="L58" s="14">
        <v>2041</v>
      </c>
      <c r="M58" s="14">
        <v>2041</v>
      </c>
      <c r="N58" s="14">
        <v>1964</v>
      </c>
      <c r="O58" s="27">
        <f t="shared" si="0"/>
        <v>23925</v>
      </c>
    </row>
    <row r="59" spans="1:15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1828</v>
      </c>
      <c r="H59" s="36">
        <v>1597</v>
      </c>
      <c r="I59" s="14">
        <v>1600</v>
      </c>
      <c r="J59" s="29">
        <v>1677</v>
      </c>
      <c r="K59" s="29">
        <v>1611</v>
      </c>
      <c r="L59" s="14">
        <v>1632</v>
      </c>
      <c r="M59" s="14">
        <v>1632</v>
      </c>
      <c r="N59" s="14">
        <v>1571</v>
      </c>
      <c r="O59" s="27">
        <f t="shared" si="0"/>
        <v>18994.2</v>
      </c>
    </row>
    <row r="60" spans="1:15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1923.4</v>
      </c>
      <c r="G60" s="36">
        <v>2280.6</v>
      </c>
      <c r="H60" s="36">
        <v>1986.3999999999996</v>
      </c>
      <c r="I60" s="14">
        <v>2000</v>
      </c>
      <c r="J60" s="29">
        <v>2097</v>
      </c>
      <c r="K60" s="29">
        <v>2014</v>
      </c>
      <c r="L60" s="14">
        <v>2041</v>
      </c>
      <c r="M60" s="14">
        <v>2041</v>
      </c>
      <c r="N60" s="14">
        <v>1964</v>
      </c>
      <c r="O60" s="27">
        <f t="shared" si="0"/>
        <v>23723.8</v>
      </c>
    </row>
    <row r="61" spans="1:15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1825</v>
      </c>
      <c r="H61" s="36">
        <v>1101</v>
      </c>
      <c r="I61" s="14">
        <v>1600</v>
      </c>
      <c r="J61" s="29">
        <v>1677</v>
      </c>
      <c r="K61" s="29">
        <v>1611</v>
      </c>
      <c r="L61" s="14">
        <v>1632</v>
      </c>
      <c r="M61" s="14">
        <v>1632</v>
      </c>
      <c r="N61" s="14">
        <v>1571</v>
      </c>
      <c r="O61" s="27">
        <f t="shared" si="0"/>
        <v>18447</v>
      </c>
    </row>
    <row r="62" spans="1:15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3649</v>
      </c>
      <c r="H62" s="36">
        <v>2727</v>
      </c>
      <c r="I62" s="14">
        <v>3200</v>
      </c>
      <c r="J62" s="29">
        <v>3355</v>
      </c>
      <c r="K62" s="29">
        <v>3222</v>
      </c>
      <c r="L62" s="14">
        <v>3265</v>
      </c>
      <c r="M62" s="14">
        <v>3265</v>
      </c>
      <c r="N62" s="14">
        <v>3142</v>
      </c>
      <c r="O62" s="27">
        <f t="shared" si="0"/>
        <v>37544</v>
      </c>
    </row>
    <row r="63" spans="1:15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36">
        <v>0</v>
      </c>
      <c r="I63" s="14">
        <v>0</v>
      </c>
      <c r="J63" s="29">
        <v>0</v>
      </c>
      <c r="K63" s="29">
        <v>0</v>
      </c>
      <c r="L63" s="14">
        <v>0</v>
      </c>
      <c r="M63" s="14">
        <v>0</v>
      </c>
      <c r="N63" s="14">
        <v>0</v>
      </c>
      <c r="O63" s="27">
        <f t="shared" si="0"/>
        <v>2671</v>
      </c>
    </row>
    <row r="64" spans="1:15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1825</v>
      </c>
      <c r="H64" s="36">
        <v>1429.8000000000002</v>
      </c>
      <c r="I64" s="14">
        <v>1600</v>
      </c>
      <c r="J64" s="29">
        <v>1677</v>
      </c>
      <c r="K64" s="29">
        <v>1611</v>
      </c>
      <c r="L64" s="14">
        <v>1632</v>
      </c>
      <c r="M64" s="14">
        <v>1632</v>
      </c>
      <c r="N64" s="14">
        <v>1571</v>
      </c>
      <c r="O64" s="27">
        <f t="shared" si="0"/>
        <v>18695.6</v>
      </c>
    </row>
    <row r="65" spans="1:15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3570</v>
      </c>
      <c r="G65" s="36">
        <v>3155</v>
      </c>
      <c r="H65" s="36">
        <v>2833</v>
      </c>
      <c r="I65" s="14">
        <v>3200</v>
      </c>
      <c r="J65" s="29">
        <v>3355</v>
      </c>
      <c r="K65" s="29">
        <v>3222</v>
      </c>
      <c r="L65" s="14">
        <v>3265</v>
      </c>
      <c r="M65" s="14">
        <v>3265</v>
      </c>
      <c r="N65" s="14">
        <v>3142</v>
      </c>
      <c r="O65" s="27">
        <f t="shared" si="0"/>
        <v>37687</v>
      </c>
    </row>
    <row r="66" spans="1:15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1825</v>
      </c>
      <c r="H66" s="36">
        <v>1446.1999999999998</v>
      </c>
      <c r="I66" s="14">
        <v>1600</v>
      </c>
      <c r="J66" s="29">
        <v>1677</v>
      </c>
      <c r="K66" s="29">
        <v>1611</v>
      </c>
      <c r="L66" s="14">
        <v>1632</v>
      </c>
      <c r="M66" s="14">
        <v>1632</v>
      </c>
      <c r="N66" s="14">
        <v>1571</v>
      </c>
      <c r="O66" s="27">
        <f t="shared" si="0"/>
        <v>18619.6</v>
      </c>
    </row>
    <row r="67" spans="1:15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2281</v>
      </c>
      <c r="H67" s="36">
        <v>1996.1999999999998</v>
      </c>
      <c r="I67" s="14">
        <v>2000</v>
      </c>
      <c r="J67" s="29">
        <v>2097</v>
      </c>
      <c r="K67" s="29">
        <v>2014</v>
      </c>
      <c r="L67" s="14">
        <v>2041</v>
      </c>
      <c r="M67" s="14">
        <v>2041</v>
      </c>
      <c r="N67" s="14">
        <v>1964</v>
      </c>
      <c r="O67" s="27">
        <f t="shared" si="0"/>
        <v>23736.2</v>
      </c>
    </row>
    <row r="68" spans="1:15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1547</v>
      </c>
      <c r="G68" s="36">
        <v>1822</v>
      </c>
      <c r="H68" s="36">
        <v>1649</v>
      </c>
      <c r="I68" s="14">
        <v>1600</v>
      </c>
      <c r="J68" s="29">
        <v>3355</v>
      </c>
      <c r="K68" s="29">
        <v>3222</v>
      </c>
      <c r="L68" s="14">
        <v>3265</v>
      </c>
      <c r="M68" s="14">
        <v>3265</v>
      </c>
      <c r="N68" s="14">
        <v>3142</v>
      </c>
      <c r="O68" s="27">
        <f t="shared" si="0"/>
        <v>27189</v>
      </c>
    </row>
    <row r="69" spans="1:15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1596</v>
      </c>
      <c r="G69" s="36">
        <v>1800</v>
      </c>
      <c r="H69" s="36">
        <v>1628</v>
      </c>
      <c r="I69" s="14">
        <v>1600</v>
      </c>
      <c r="J69" s="29">
        <v>1677</v>
      </c>
      <c r="K69" s="29">
        <v>1611</v>
      </c>
      <c r="L69" s="14">
        <v>1632</v>
      </c>
      <c r="M69" s="14">
        <v>1632</v>
      </c>
      <c r="N69" s="14">
        <v>1571</v>
      </c>
      <c r="O69" s="27">
        <f aca="true" t="shared" si="2" ref="O69:O107">C69+D69+E69+F69+G69+H69+I69+J69+K69+L69+M69+N69</f>
        <v>19099</v>
      </c>
    </row>
    <row r="70" spans="1:15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3096</v>
      </c>
      <c r="G70" s="36">
        <v>3629</v>
      </c>
      <c r="H70" s="36">
        <v>3389.7999999999993</v>
      </c>
      <c r="I70" s="14">
        <v>3200</v>
      </c>
      <c r="J70" s="29">
        <v>3355</v>
      </c>
      <c r="K70" s="29">
        <v>3222</v>
      </c>
      <c r="L70" s="14">
        <v>3265</v>
      </c>
      <c r="M70" s="14">
        <v>3265</v>
      </c>
      <c r="N70" s="14">
        <v>3142</v>
      </c>
      <c r="O70" s="27">
        <f t="shared" si="2"/>
        <v>38193</v>
      </c>
    </row>
    <row r="71" spans="1:15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6315.2</v>
      </c>
      <c r="G71" s="36">
        <v>7134.8</v>
      </c>
      <c r="H71" s="36">
        <v>6666.799999999999</v>
      </c>
      <c r="I71" s="14">
        <v>6400</v>
      </c>
      <c r="J71" s="29">
        <v>6709</v>
      </c>
      <c r="K71" s="29">
        <v>6443</v>
      </c>
      <c r="L71" s="14">
        <v>6530</v>
      </c>
      <c r="M71" s="14">
        <v>6530</v>
      </c>
      <c r="N71" s="14">
        <v>6284</v>
      </c>
      <c r="O71" s="27">
        <f t="shared" si="2"/>
        <v>76317.2</v>
      </c>
    </row>
    <row r="72" spans="1:15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3649</v>
      </c>
      <c r="H72" s="36">
        <v>2742</v>
      </c>
      <c r="I72" s="14">
        <v>3200</v>
      </c>
      <c r="J72" s="29">
        <v>3355</v>
      </c>
      <c r="K72" s="29">
        <v>3222</v>
      </c>
      <c r="L72" s="14">
        <v>3265</v>
      </c>
      <c r="M72" s="14">
        <v>3265</v>
      </c>
      <c r="N72" s="14">
        <v>3142</v>
      </c>
      <c r="O72" s="27">
        <f t="shared" si="2"/>
        <v>37458</v>
      </c>
    </row>
    <row r="73" spans="1:15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2353</v>
      </c>
      <c r="G73" s="36">
        <v>2742</v>
      </c>
      <c r="H73" s="36">
        <v>2478</v>
      </c>
      <c r="I73" s="14">
        <v>2400.0000000000005</v>
      </c>
      <c r="J73" s="29">
        <v>2516</v>
      </c>
      <c r="K73" s="29">
        <v>2416</v>
      </c>
      <c r="L73" s="14">
        <v>2449</v>
      </c>
      <c r="M73" s="14">
        <v>2449</v>
      </c>
      <c r="N73" s="14">
        <v>2356</v>
      </c>
      <c r="O73" s="27">
        <f t="shared" si="2"/>
        <v>28815</v>
      </c>
    </row>
    <row r="74" spans="1:15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2315</v>
      </c>
      <c r="G74" s="36">
        <v>2729</v>
      </c>
      <c r="H74" s="36">
        <v>2308</v>
      </c>
      <c r="I74" s="14">
        <v>2400.0000000000005</v>
      </c>
      <c r="J74" s="29">
        <v>2516</v>
      </c>
      <c r="K74" s="29">
        <v>2416</v>
      </c>
      <c r="L74" s="14">
        <v>2449</v>
      </c>
      <c r="M74" s="14">
        <v>2449</v>
      </c>
      <c r="N74" s="14">
        <v>2356</v>
      </c>
      <c r="O74" s="27">
        <f t="shared" si="2"/>
        <v>28300</v>
      </c>
    </row>
    <row r="75" spans="1:15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1825</v>
      </c>
      <c r="H75" s="36">
        <v>1476.3999999999996</v>
      </c>
      <c r="I75" s="14">
        <v>1600</v>
      </c>
      <c r="J75" s="29">
        <v>1677</v>
      </c>
      <c r="K75" s="29">
        <v>1611</v>
      </c>
      <c r="L75" s="14">
        <v>1632</v>
      </c>
      <c r="M75" s="14">
        <v>1632</v>
      </c>
      <c r="N75" s="14">
        <v>1571</v>
      </c>
      <c r="O75" s="27">
        <f t="shared" si="2"/>
        <v>18857.4</v>
      </c>
    </row>
    <row r="76" spans="1:15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3649</v>
      </c>
      <c r="H76" s="36">
        <v>3228</v>
      </c>
      <c r="I76" s="14">
        <v>3200</v>
      </c>
      <c r="J76" s="29">
        <v>3355</v>
      </c>
      <c r="K76" s="29">
        <v>3222</v>
      </c>
      <c r="L76" s="14">
        <v>3265</v>
      </c>
      <c r="M76" s="14">
        <v>3265</v>
      </c>
      <c r="N76" s="14">
        <v>3142</v>
      </c>
      <c r="O76" s="27">
        <f t="shared" si="2"/>
        <v>37974</v>
      </c>
    </row>
    <row r="77" spans="1:15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1959.8</v>
      </c>
      <c r="G77" s="36">
        <v>2299.8</v>
      </c>
      <c r="H77" s="36">
        <v>2046.5999999999995</v>
      </c>
      <c r="I77" s="14">
        <v>2000</v>
      </c>
      <c r="J77" s="29">
        <v>2097</v>
      </c>
      <c r="K77" s="29">
        <v>2014</v>
      </c>
      <c r="L77" s="14">
        <v>2041</v>
      </c>
      <c r="M77" s="14">
        <v>2041</v>
      </c>
      <c r="N77" s="14">
        <v>1964</v>
      </c>
      <c r="O77" s="27">
        <f t="shared" si="2"/>
        <v>23888.2</v>
      </c>
    </row>
    <row r="78" spans="1:15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3649</v>
      </c>
      <c r="H78" s="36">
        <v>3183</v>
      </c>
      <c r="I78" s="14">
        <v>3200</v>
      </c>
      <c r="J78" s="29">
        <v>3355</v>
      </c>
      <c r="K78" s="29">
        <v>3222</v>
      </c>
      <c r="L78" s="14">
        <v>3265</v>
      </c>
      <c r="M78" s="14">
        <v>3265</v>
      </c>
      <c r="N78" s="14">
        <v>3142</v>
      </c>
      <c r="O78" s="27">
        <f t="shared" si="2"/>
        <v>36686</v>
      </c>
    </row>
    <row r="79" spans="1:15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3736.2</v>
      </c>
      <c r="G79" s="36">
        <v>4096.2</v>
      </c>
      <c r="H79" s="36">
        <v>3751.6000000000004</v>
      </c>
      <c r="I79" s="14">
        <v>3600</v>
      </c>
      <c r="J79" s="29">
        <v>3774</v>
      </c>
      <c r="K79" s="29">
        <v>3624</v>
      </c>
      <c r="L79" s="14">
        <v>3673</v>
      </c>
      <c r="M79" s="14">
        <v>3673</v>
      </c>
      <c r="N79" s="14">
        <v>3534</v>
      </c>
      <c r="O79" s="27">
        <f t="shared" si="2"/>
        <v>43638.6</v>
      </c>
    </row>
    <row r="80" spans="1:15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36">
        <v>0</v>
      </c>
      <c r="I80" s="14">
        <v>0</v>
      </c>
      <c r="J80" s="29">
        <v>0</v>
      </c>
      <c r="K80" s="29">
        <v>0</v>
      </c>
      <c r="L80" s="14">
        <v>0</v>
      </c>
      <c r="M80" s="14">
        <v>0</v>
      </c>
      <c r="N80" s="14">
        <v>0</v>
      </c>
      <c r="O80" s="27">
        <f t="shared" si="2"/>
        <v>5646</v>
      </c>
    </row>
    <row r="81" spans="1:15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2737</v>
      </c>
      <c r="H81" s="36">
        <v>2328</v>
      </c>
      <c r="I81" s="14">
        <v>2400.0000000000005</v>
      </c>
      <c r="J81" s="29">
        <v>2516</v>
      </c>
      <c r="K81" s="29">
        <v>2416</v>
      </c>
      <c r="L81" s="14">
        <v>2449</v>
      </c>
      <c r="M81" s="14">
        <v>2449</v>
      </c>
      <c r="N81" s="14">
        <v>2356</v>
      </c>
      <c r="O81" s="27">
        <f t="shared" si="2"/>
        <v>28488</v>
      </c>
    </row>
    <row r="82" spans="1:15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1825</v>
      </c>
      <c r="H82" s="36">
        <v>1468</v>
      </c>
      <c r="I82" s="14">
        <v>1600</v>
      </c>
      <c r="J82" s="29">
        <v>1677</v>
      </c>
      <c r="K82" s="29">
        <v>1611</v>
      </c>
      <c r="L82" s="14">
        <v>1632</v>
      </c>
      <c r="M82" s="14">
        <v>1632</v>
      </c>
      <c r="N82" s="14">
        <v>1571</v>
      </c>
      <c r="O82" s="27">
        <f t="shared" si="2"/>
        <v>18868</v>
      </c>
    </row>
    <row r="83" spans="1:15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1542</v>
      </c>
      <c r="G83" s="36">
        <v>1828</v>
      </c>
      <c r="H83" s="36">
        <v>1653</v>
      </c>
      <c r="I83" s="14">
        <v>1600</v>
      </c>
      <c r="J83" s="29">
        <v>1677</v>
      </c>
      <c r="K83" s="29">
        <v>1611</v>
      </c>
      <c r="L83" s="14">
        <v>1632</v>
      </c>
      <c r="M83" s="14">
        <v>1632</v>
      </c>
      <c r="N83" s="14">
        <v>1571</v>
      </c>
      <c r="O83" s="27">
        <f t="shared" si="2"/>
        <v>19067</v>
      </c>
    </row>
    <row r="84" spans="1:15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1838</v>
      </c>
      <c r="H84" s="36">
        <v>1660</v>
      </c>
      <c r="I84" s="14">
        <v>1600</v>
      </c>
      <c r="J84" s="29">
        <v>1677</v>
      </c>
      <c r="K84" s="29">
        <v>1611</v>
      </c>
      <c r="L84" s="14">
        <v>1632</v>
      </c>
      <c r="M84" s="14">
        <v>1632</v>
      </c>
      <c r="N84" s="14">
        <v>1571</v>
      </c>
      <c r="O84" s="27">
        <f t="shared" si="2"/>
        <v>19090</v>
      </c>
    </row>
    <row r="85" spans="1:15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2737</v>
      </c>
      <c r="H85" s="36">
        <v>1474.6000000000004</v>
      </c>
      <c r="I85" s="14">
        <v>2400.0000000000005</v>
      </c>
      <c r="J85" s="29">
        <v>2516</v>
      </c>
      <c r="K85" s="29">
        <v>2416</v>
      </c>
      <c r="L85" s="14">
        <v>2449</v>
      </c>
      <c r="M85" s="14">
        <v>2449</v>
      </c>
      <c r="N85" s="14">
        <v>2356</v>
      </c>
      <c r="O85" s="27">
        <f t="shared" si="2"/>
        <v>25279.6</v>
      </c>
    </row>
    <row r="86" spans="1:15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3656</v>
      </c>
      <c r="H86" s="36">
        <v>3015</v>
      </c>
      <c r="I86" s="14">
        <v>3200</v>
      </c>
      <c r="J86" s="29">
        <v>3355</v>
      </c>
      <c r="K86" s="29">
        <v>3222</v>
      </c>
      <c r="L86" s="14">
        <v>3265</v>
      </c>
      <c r="M86" s="14">
        <v>3265</v>
      </c>
      <c r="N86" s="14">
        <v>3142</v>
      </c>
      <c r="O86" s="27">
        <f t="shared" si="2"/>
        <v>37703</v>
      </c>
    </row>
    <row r="87" spans="1:15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1825</v>
      </c>
      <c r="H87" s="36">
        <v>1637</v>
      </c>
      <c r="I87" s="14">
        <v>1600</v>
      </c>
      <c r="J87" s="29">
        <v>1677</v>
      </c>
      <c r="K87" s="29">
        <v>1611</v>
      </c>
      <c r="L87" s="14">
        <v>1632</v>
      </c>
      <c r="M87" s="14">
        <v>1632</v>
      </c>
      <c r="N87" s="14">
        <v>1571</v>
      </c>
      <c r="O87" s="27">
        <f t="shared" si="2"/>
        <v>19034</v>
      </c>
    </row>
    <row r="88" spans="1:15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2361</v>
      </c>
      <c r="G88" s="36">
        <v>2683</v>
      </c>
      <c r="H88" s="36">
        <v>2343</v>
      </c>
      <c r="I88" s="14">
        <v>2400.0000000000005</v>
      </c>
      <c r="J88" s="29">
        <v>2516</v>
      </c>
      <c r="K88" s="29">
        <v>2416</v>
      </c>
      <c r="L88" s="14">
        <v>2449</v>
      </c>
      <c r="M88" s="14">
        <v>2449</v>
      </c>
      <c r="N88" s="14">
        <v>2356</v>
      </c>
      <c r="O88" s="27">
        <f t="shared" si="2"/>
        <v>28443</v>
      </c>
    </row>
    <row r="89" spans="1:15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1548</v>
      </c>
      <c r="G89" s="36">
        <v>1815</v>
      </c>
      <c r="H89" s="36">
        <v>1837</v>
      </c>
      <c r="I89" s="14">
        <v>1600</v>
      </c>
      <c r="J89" s="29">
        <v>1677</v>
      </c>
      <c r="K89" s="29">
        <v>1611</v>
      </c>
      <c r="L89" s="14">
        <v>1632</v>
      </c>
      <c r="M89" s="14">
        <v>1632</v>
      </c>
      <c r="N89" s="14">
        <v>1571</v>
      </c>
      <c r="O89" s="27">
        <f t="shared" si="2"/>
        <v>19281</v>
      </c>
    </row>
    <row r="90" spans="1:15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36">
        <v>0</v>
      </c>
      <c r="I90" s="14">
        <v>0</v>
      </c>
      <c r="J90" s="29">
        <v>0</v>
      </c>
      <c r="K90" s="29">
        <v>0</v>
      </c>
      <c r="L90" s="14">
        <v>0</v>
      </c>
      <c r="M90" s="14">
        <v>0</v>
      </c>
      <c r="N90" s="14">
        <v>0</v>
      </c>
      <c r="O90" s="27">
        <f t="shared" si="2"/>
        <v>6713</v>
      </c>
    </row>
    <row r="91" spans="1:15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2020</v>
      </c>
      <c r="G91" s="36">
        <v>2187</v>
      </c>
      <c r="H91" s="36">
        <v>2083</v>
      </c>
      <c r="I91" s="14">
        <v>2000</v>
      </c>
      <c r="J91" s="29">
        <v>2097</v>
      </c>
      <c r="K91" s="29">
        <v>2014</v>
      </c>
      <c r="L91" s="14">
        <v>2041</v>
      </c>
      <c r="M91" s="14">
        <v>2041</v>
      </c>
      <c r="N91" s="14">
        <v>1964</v>
      </c>
      <c r="O91" s="27">
        <f t="shared" si="2"/>
        <v>23935</v>
      </c>
    </row>
    <row r="92" spans="1:15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2737</v>
      </c>
      <c r="H92" s="36">
        <v>2329</v>
      </c>
      <c r="I92" s="14">
        <v>2400.0000000000005</v>
      </c>
      <c r="J92" s="29">
        <v>2516</v>
      </c>
      <c r="K92" s="29">
        <v>2416</v>
      </c>
      <c r="L92" s="14">
        <v>2449</v>
      </c>
      <c r="M92" s="14">
        <v>2449</v>
      </c>
      <c r="N92" s="14">
        <v>2356</v>
      </c>
      <c r="O92" s="27">
        <f t="shared" si="2"/>
        <v>28296</v>
      </c>
    </row>
    <row r="93" spans="1:15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5474</v>
      </c>
      <c r="H93" s="36">
        <v>4712.799999999999</v>
      </c>
      <c r="I93" s="14">
        <v>4800.000000000001</v>
      </c>
      <c r="J93" s="29">
        <v>5032</v>
      </c>
      <c r="K93" s="29">
        <v>4833</v>
      </c>
      <c r="L93" s="14">
        <v>4897</v>
      </c>
      <c r="M93" s="14">
        <v>4897</v>
      </c>
      <c r="N93" s="14">
        <v>4713</v>
      </c>
      <c r="O93" s="27">
        <f t="shared" si="2"/>
        <v>56685.8</v>
      </c>
    </row>
    <row r="94" spans="1:15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1825.2</v>
      </c>
      <c r="H94" s="36">
        <v>1593.1999999999996</v>
      </c>
      <c r="I94" s="14">
        <v>1600</v>
      </c>
      <c r="J94" s="29">
        <v>1677</v>
      </c>
      <c r="K94" s="29">
        <v>1611</v>
      </c>
      <c r="L94" s="14">
        <v>1632.45</v>
      </c>
      <c r="M94" s="14">
        <v>1632</v>
      </c>
      <c r="N94" s="14">
        <v>1571</v>
      </c>
      <c r="O94" s="27">
        <f t="shared" si="2"/>
        <v>19003.05</v>
      </c>
    </row>
    <row r="95" spans="1:15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3649</v>
      </c>
      <c r="H95" s="36">
        <v>3271</v>
      </c>
      <c r="I95" s="14">
        <v>3200</v>
      </c>
      <c r="J95" s="29">
        <v>3355</v>
      </c>
      <c r="K95" s="29">
        <v>3222</v>
      </c>
      <c r="L95" s="14">
        <v>3265</v>
      </c>
      <c r="M95" s="14">
        <v>3265</v>
      </c>
      <c r="N95" s="14">
        <v>3142</v>
      </c>
      <c r="O95" s="27">
        <f t="shared" si="2"/>
        <v>38061</v>
      </c>
    </row>
    <row r="96" spans="1:15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1825</v>
      </c>
      <c r="H96" s="36">
        <v>1432.3999999999996</v>
      </c>
      <c r="I96" s="14">
        <v>1600</v>
      </c>
      <c r="J96" s="29">
        <v>1677</v>
      </c>
      <c r="K96" s="29">
        <v>1611</v>
      </c>
      <c r="L96" s="14">
        <v>1633</v>
      </c>
      <c r="M96" s="14">
        <v>1632</v>
      </c>
      <c r="N96" s="14">
        <v>1571</v>
      </c>
      <c r="O96" s="27">
        <f t="shared" si="2"/>
        <v>18723.6</v>
      </c>
    </row>
    <row r="97" spans="1:15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2316</v>
      </c>
      <c r="G97" s="36">
        <v>2730</v>
      </c>
      <c r="H97" s="36">
        <v>2455</v>
      </c>
      <c r="I97" s="14">
        <v>2400.0000000000005</v>
      </c>
      <c r="J97" s="29">
        <v>2516</v>
      </c>
      <c r="K97" s="29">
        <v>2416</v>
      </c>
      <c r="L97" s="14">
        <v>2449</v>
      </c>
      <c r="M97" s="14">
        <v>2449</v>
      </c>
      <c r="N97" s="14">
        <v>2356</v>
      </c>
      <c r="O97" s="27">
        <f t="shared" si="2"/>
        <v>28548</v>
      </c>
    </row>
    <row r="98" spans="1:15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2751</v>
      </c>
      <c r="H98" s="36">
        <v>2379</v>
      </c>
      <c r="I98" s="14">
        <v>2400.0000000000005</v>
      </c>
      <c r="J98" s="29">
        <v>2516</v>
      </c>
      <c r="K98" s="29">
        <v>2416</v>
      </c>
      <c r="L98" s="14">
        <v>2449</v>
      </c>
      <c r="M98" s="14">
        <v>2449</v>
      </c>
      <c r="N98" s="14">
        <v>2356</v>
      </c>
      <c r="O98" s="27">
        <f t="shared" si="2"/>
        <v>28525</v>
      </c>
    </row>
    <row r="99" spans="1:15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1825</v>
      </c>
      <c r="H99" s="36">
        <v>1518</v>
      </c>
      <c r="I99" s="14">
        <v>1600</v>
      </c>
      <c r="J99" s="29">
        <v>1677</v>
      </c>
      <c r="K99" s="29">
        <v>1611</v>
      </c>
      <c r="L99" s="14">
        <v>1633</v>
      </c>
      <c r="M99" s="14">
        <v>1632</v>
      </c>
      <c r="N99" s="14">
        <v>1571</v>
      </c>
      <c r="O99" s="27">
        <f t="shared" si="2"/>
        <v>17411</v>
      </c>
    </row>
    <row r="100" spans="1:15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5474</v>
      </c>
      <c r="H100" s="36">
        <v>3229</v>
      </c>
      <c r="I100" s="14">
        <v>4800.000000000001</v>
      </c>
      <c r="J100" s="29">
        <v>5032</v>
      </c>
      <c r="K100" s="29">
        <v>4833</v>
      </c>
      <c r="L100" s="14">
        <v>4897</v>
      </c>
      <c r="M100" s="14">
        <v>4897</v>
      </c>
      <c r="N100" s="14">
        <v>4713</v>
      </c>
      <c r="O100" s="27">
        <f t="shared" si="2"/>
        <v>50080.2</v>
      </c>
    </row>
    <row r="101" spans="1:15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6421</v>
      </c>
      <c r="G101" s="36">
        <v>7323</v>
      </c>
      <c r="H101" s="36">
        <v>6444</v>
      </c>
      <c r="I101" s="14">
        <v>6400</v>
      </c>
      <c r="J101" s="29">
        <v>10064</v>
      </c>
      <c r="K101" s="29">
        <v>9665</v>
      </c>
      <c r="L101" s="14">
        <v>9795</v>
      </c>
      <c r="M101" s="14">
        <v>9795</v>
      </c>
      <c r="N101" s="14">
        <v>9425</v>
      </c>
      <c r="O101" s="27">
        <f t="shared" si="2"/>
        <v>93222</v>
      </c>
    </row>
    <row r="102" spans="1:15" ht="15.75">
      <c r="A102" s="7">
        <f>A101+1</f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4105</v>
      </c>
      <c r="H102" s="36">
        <v>3670.2000000000007</v>
      </c>
      <c r="I102" s="14">
        <v>3600</v>
      </c>
      <c r="J102" s="29">
        <v>3774</v>
      </c>
      <c r="K102" s="29">
        <v>3624</v>
      </c>
      <c r="L102" s="14">
        <v>3673</v>
      </c>
      <c r="M102" s="14">
        <v>3673</v>
      </c>
      <c r="N102" s="14">
        <v>3535</v>
      </c>
      <c r="O102" s="27">
        <f t="shared" si="2"/>
        <v>42807</v>
      </c>
    </row>
    <row r="103" spans="1:15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1825</v>
      </c>
      <c r="H103" s="36">
        <v>1622</v>
      </c>
      <c r="I103" s="14">
        <v>1600</v>
      </c>
      <c r="J103" s="29">
        <v>1677</v>
      </c>
      <c r="K103" s="29">
        <v>1611</v>
      </c>
      <c r="L103" s="14">
        <v>1633</v>
      </c>
      <c r="M103" s="14">
        <v>1632</v>
      </c>
      <c r="N103" s="14">
        <v>1571</v>
      </c>
      <c r="O103" s="27">
        <f t="shared" si="2"/>
        <v>18887</v>
      </c>
    </row>
    <row r="104" spans="1:15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3086</v>
      </c>
      <c r="G104" s="36">
        <v>3639</v>
      </c>
      <c r="H104" s="36">
        <v>3315</v>
      </c>
      <c r="I104" s="14">
        <v>3200</v>
      </c>
      <c r="J104" s="29">
        <v>3355</v>
      </c>
      <c r="K104" s="29">
        <v>3222</v>
      </c>
      <c r="L104" s="14">
        <v>3265</v>
      </c>
      <c r="M104" s="14">
        <v>3265</v>
      </c>
      <c r="N104" s="14">
        <v>3142</v>
      </c>
      <c r="O104" s="27">
        <f t="shared" si="2"/>
        <v>32306</v>
      </c>
    </row>
    <row r="105" spans="1:15" ht="15.75">
      <c r="A105" s="7">
        <v>100</v>
      </c>
      <c r="B105" s="31" t="s">
        <v>143</v>
      </c>
      <c r="C105" s="29">
        <v>0</v>
      </c>
      <c r="D105" s="22">
        <v>0</v>
      </c>
      <c r="E105" s="22">
        <v>0</v>
      </c>
      <c r="F105" s="29">
        <v>1537.6</v>
      </c>
      <c r="G105" s="36">
        <v>1825</v>
      </c>
      <c r="H105" s="36">
        <v>1258.3999999999996</v>
      </c>
      <c r="I105" s="14">
        <v>1600</v>
      </c>
      <c r="J105" s="29">
        <v>1677</v>
      </c>
      <c r="K105" s="29">
        <v>1611</v>
      </c>
      <c r="L105" s="14">
        <v>1633</v>
      </c>
      <c r="M105" s="14">
        <v>1632</v>
      </c>
      <c r="N105" s="14">
        <v>1571</v>
      </c>
      <c r="O105" s="27">
        <f t="shared" si="2"/>
        <v>14345</v>
      </c>
    </row>
    <row r="106" spans="1:15" ht="15.75">
      <c r="A106" s="7">
        <v>101</v>
      </c>
      <c r="B106" s="31" t="s">
        <v>149</v>
      </c>
      <c r="C106" s="29"/>
      <c r="D106" s="22"/>
      <c r="E106" s="22"/>
      <c r="F106" s="29"/>
      <c r="G106" s="36"/>
      <c r="H106" s="36"/>
      <c r="I106" s="14"/>
      <c r="J106" s="29">
        <v>3355</v>
      </c>
      <c r="K106" s="29">
        <v>3222</v>
      </c>
      <c r="L106" s="14">
        <v>3265</v>
      </c>
      <c r="M106" s="14">
        <v>3265</v>
      </c>
      <c r="N106" s="14">
        <v>3142</v>
      </c>
      <c r="O106" s="27">
        <f t="shared" si="2"/>
        <v>16249</v>
      </c>
    </row>
    <row r="107" spans="1:15" ht="15.75">
      <c r="A107" s="7">
        <v>102</v>
      </c>
      <c r="B107" s="31" t="s">
        <v>150</v>
      </c>
      <c r="C107" s="29"/>
      <c r="D107" s="22"/>
      <c r="E107" s="22"/>
      <c r="F107" s="29"/>
      <c r="G107" s="36"/>
      <c r="H107" s="36"/>
      <c r="I107" s="14"/>
      <c r="J107" s="29">
        <v>1677</v>
      </c>
      <c r="K107" s="29">
        <v>1611</v>
      </c>
      <c r="L107" s="14">
        <v>1633</v>
      </c>
      <c r="M107" s="14">
        <v>1632</v>
      </c>
      <c r="N107" s="14">
        <v>1571</v>
      </c>
      <c r="O107" s="27">
        <f t="shared" si="2"/>
        <v>8124</v>
      </c>
    </row>
    <row r="108" spans="1:15" ht="15.75">
      <c r="A108" s="16"/>
      <c r="B108" s="21" t="s">
        <v>0</v>
      </c>
      <c r="C108" s="23">
        <f aca="true" t="shared" si="4" ref="C108:H108">SUM(C4:C105)</f>
        <v>242203.2</v>
      </c>
      <c r="D108" s="23">
        <f t="shared" si="4"/>
        <v>235543.6</v>
      </c>
      <c r="E108" s="23">
        <f t="shared" si="4"/>
        <v>255525.6</v>
      </c>
      <c r="F108" s="35">
        <f t="shared" si="4"/>
        <v>260813.30000000002</v>
      </c>
      <c r="G108" s="28">
        <f t="shared" si="4"/>
        <v>301019.63000000006</v>
      </c>
      <c r="H108" s="28">
        <f t="shared" si="4"/>
        <v>267689.20000000007</v>
      </c>
      <c r="I108" s="28">
        <f>SUM(I4:I105)</f>
        <v>268600</v>
      </c>
      <c r="J108" s="28">
        <f aca="true" t="shared" si="5" ref="J108:O108">SUM(J4:J107)</f>
        <v>292072.37</v>
      </c>
      <c r="K108" s="28">
        <f t="shared" si="5"/>
        <v>280493.1</v>
      </c>
      <c r="L108" s="28">
        <f t="shared" si="5"/>
        <v>284253.45</v>
      </c>
      <c r="M108" s="28">
        <f t="shared" si="5"/>
        <v>284253.45</v>
      </c>
      <c r="N108" s="28">
        <f t="shared" si="5"/>
        <v>273533.1</v>
      </c>
      <c r="O108" s="28">
        <f t="shared" si="5"/>
        <v>3246000.000000001</v>
      </c>
    </row>
    <row r="109" spans="3:15" ht="15.75">
      <c r="C109" s="25"/>
      <c r="D109" s="25"/>
      <c r="E109" s="25"/>
      <c r="F109" s="40"/>
      <c r="O109" s="39"/>
    </row>
    <row r="114" spans="3:5" ht="15.75">
      <c r="C114" s="25"/>
      <c r="D114" s="25"/>
      <c r="E114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70">
      <selection activeCell="A1" sqref="A1:O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14" width="12.57421875" style="26" customWidth="1"/>
    <col min="15" max="15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15" ht="51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140</v>
      </c>
      <c r="G3" s="18" t="s">
        <v>145</v>
      </c>
      <c r="H3" s="18" t="s">
        <v>157</v>
      </c>
      <c r="I3" s="18" t="s">
        <v>159</v>
      </c>
      <c r="J3" s="41" t="s">
        <v>158</v>
      </c>
      <c r="K3" s="41" t="s">
        <v>160</v>
      </c>
      <c r="L3" s="41" t="s">
        <v>161</v>
      </c>
      <c r="M3" s="41" t="s">
        <v>162</v>
      </c>
      <c r="N3" s="41" t="s">
        <v>163</v>
      </c>
      <c r="O3" s="38" t="s">
        <v>164</v>
      </c>
    </row>
    <row r="4" spans="1:15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804</v>
      </c>
      <c r="G4" s="36">
        <v>1554.1</v>
      </c>
      <c r="H4" s="36">
        <v>1653</v>
      </c>
      <c r="I4" s="14">
        <v>1740</v>
      </c>
      <c r="J4" s="29">
        <v>1658</v>
      </c>
      <c r="K4" s="29">
        <v>1652</v>
      </c>
      <c r="L4" s="29">
        <v>1698</v>
      </c>
      <c r="M4" s="14">
        <v>1652</v>
      </c>
      <c r="N4" s="14">
        <v>1659</v>
      </c>
      <c r="O4" s="27">
        <f>C4+D4+E4+F4+G4+H4+I4+J4+K4+L4+M4+N4</f>
        <v>18436.1</v>
      </c>
    </row>
    <row r="5" spans="1:15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1824</v>
      </c>
      <c r="H5" s="36">
        <v>1636</v>
      </c>
      <c r="I5" s="14">
        <v>1600</v>
      </c>
      <c r="J5" s="29">
        <v>1678</v>
      </c>
      <c r="K5" s="29">
        <v>1602</v>
      </c>
      <c r="L5" s="29">
        <v>1698</v>
      </c>
      <c r="M5" s="14">
        <v>1652</v>
      </c>
      <c r="N5" s="14">
        <v>1659</v>
      </c>
      <c r="O5" s="27">
        <f aca="true" t="shared" si="0" ref="O5:O68">C5+D5+E5+F5+G5+H5+I5+J5+K5+L5+M5+N5</f>
        <v>19215</v>
      </c>
    </row>
    <row r="6" spans="1:15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1602</v>
      </c>
      <c r="G6" s="36">
        <v>1278.42</v>
      </c>
      <c r="H6" s="36">
        <v>1697.9999999999995</v>
      </c>
      <c r="I6" s="14">
        <v>1624</v>
      </c>
      <c r="J6" s="29">
        <v>1688</v>
      </c>
      <c r="K6" s="29">
        <v>1715</v>
      </c>
      <c r="L6" s="29">
        <v>1698</v>
      </c>
      <c r="M6" s="14">
        <v>1652</v>
      </c>
      <c r="N6" s="14">
        <v>1659</v>
      </c>
      <c r="O6" s="27">
        <f t="shared" si="0"/>
        <v>18977.62</v>
      </c>
    </row>
    <row r="7" spans="1:15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2737</v>
      </c>
      <c r="H7" s="36">
        <v>2424.4000000000005</v>
      </c>
      <c r="I7" s="14">
        <v>2400</v>
      </c>
      <c r="J7" s="29">
        <v>2525</v>
      </c>
      <c r="K7" s="29">
        <v>2450.3999999999996</v>
      </c>
      <c r="L7" s="29">
        <v>2549</v>
      </c>
      <c r="M7" s="14">
        <v>2477</v>
      </c>
      <c r="N7" s="14">
        <v>2488</v>
      </c>
      <c r="O7" s="27">
        <f t="shared" si="0"/>
        <v>28841.4</v>
      </c>
    </row>
    <row r="8" spans="1:15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2005.8</v>
      </c>
      <c r="G8" s="36">
        <v>2082.81</v>
      </c>
      <c r="H8" s="36">
        <v>2089.5999999999995</v>
      </c>
      <c r="I8" s="14">
        <v>2013.8</v>
      </c>
      <c r="J8" s="29">
        <v>2107.8</v>
      </c>
      <c r="K8" s="29">
        <v>2065.8</v>
      </c>
      <c r="L8" s="29">
        <v>2124</v>
      </c>
      <c r="M8" s="14">
        <v>2065</v>
      </c>
      <c r="N8" s="14">
        <v>2073</v>
      </c>
      <c r="O8" s="27">
        <f t="shared" si="0"/>
        <v>24037.01</v>
      </c>
    </row>
    <row r="9" spans="1:15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0</v>
      </c>
      <c r="G9" s="36">
        <v>0</v>
      </c>
      <c r="H9" s="36">
        <v>0</v>
      </c>
      <c r="I9" s="14">
        <v>0</v>
      </c>
      <c r="J9" s="29">
        <v>0</v>
      </c>
      <c r="K9" s="29">
        <v>0</v>
      </c>
      <c r="L9" s="29">
        <v>0</v>
      </c>
      <c r="M9" s="14">
        <v>0</v>
      </c>
      <c r="N9" s="14">
        <v>0</v>
      </c>
      <c r="O9" s="27">
        <f t="shared" si="0"/>
        <v>4530.8</v>
      </c>
    </row>
    <row r="10" spans="1:15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2082.1</v>
      </c>
      <c r="H10" s="36">
        <v>2053</v>
      </c>
      <c r="I10" s="14">
        <v>2068</v>
      </c>
      <c r="J10" s="29">
        <v>2176</v>
      </c>
      <c r="K10" s="29">
        <v>2176</v>
      </c>
      <c r="L10" s="29">
        <v>2124</v>
      </c>
      <c r="M10" s="14">
        <v>2065</v>
      </c>
      <c r="N10" s="14">
        <v>2073.1</v>
      </c>
      <c r="O10" s="27">
        <f t="shared" si="0"/>
        <v>24200.199999999997</v>
      </c>
    </row>
    <row r="11" spans="1:15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1824</v>
      </c>
      <c r="H11" s="36">
        <v>1505.1000000000004</v>
      </c>
      <c r="I11" s="14">
        <v>1600</v>
      </c>
      <c r="J11" s="29">
        <v>1678</v>
      </c>
      <c r="K11" s="29">
        <v>1585</v>
      </c>
      <c r="L11" s="29">
        <v>1698</v>
      </c>
      <c r="M11" s="14">
        <v>1652</v>
      </c>
      <c r="N11" s="14">
        <v>1659</v>
      </c>
      <c r="O11" s="27">
        <f t="shared" si="0"/>
        <v>19101.800000000003</v>
      </c>
    </row>
    <row r="12" spans="1:15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2737</v>
      </c>
      <c r="H12" s="36">
        <v>2406.8</v>
      </c>
      <c r="I12" s="14">
        <v>2426</v>
      </c>
      <c r="J12" s="29">
        <v>2558</v>
      </c>
      <c r="K12" s="29">
        <v>2428.0000000000005</v>
      </c>
      <c r="L12" s="29">
        <v>2549</v>
      </c>
      <c r="M12" s="14">
        <v>2477</v>
      </c>
      <c r="N12" s="14">
        <v>2488</v>
      </c>
      <c r="O12" s="27">
        <f t="shared" si="0"/>
        <v>28858.8</v>
      </c>
    </row>
    <row r="13" spans="1:15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3421.1</v>
      </c>
      <c r="H13" s="36">
        <v>2949.699999999999</v>
      </c>
      <c r="I13" s="14">
        <v>3000</v>
      </c>
      <c r="J13" s="29">
        <v>3145</v>
      </c>
      <c r="K13" s="29">
        <v>3014</v>
      </c>
      <c r="L13" s="29">
        <v>3185</v>
      </c>
      <c r="M13" s="14">
        <v>3096.33</v>
      </c>
      <c r="N13" s="14">
        <v>3110</v>
      </c>
      <c r="O13" s="27">
        <f t="shared" si="0"/>
        <v>35704.53</v>
      </c>
    </row>
    <row r="14" spans="1:15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1542</v>
      </c>
      <c r="G14" s="36">
        <v>1820</v>
      </c>
      <c r="H14" s="36">
        <v>1684</v>
      </c>
      <c r="I14" s="14">
        <v>1630</v>
      </c>
      <c r="J14" s="29">
        <v>1669</v>
      </c>
      <c r="K14" s="29">
        <v>1653</v>
      </c>
      <c r="L14" s="29">
        <v>1698</v>
      </c>
      <c r="M14" s="14">
        <v>1652</v>
      </c>
      <c r="N14" s="14">
        <v>1659</v>
      </c>
      <c r="O14" s="27">
        <f t="shared" si="0"/>
        <v>19397</v>
      </c>
    </row>
    <row r="15" spans="1:15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1613</v>
      </c>
      <c r="G15" s="36">
        <v>1749</v>
      </c>
      <c r="H15" s="36">
        <v>1853</v>
      </c>
      <c r="I15" s="14">
        <v>1718</v>
      </c>
      <c r="J15" s="29">
        <v>1692</v>
      </c>
      <c r="K15" s="29">
        <v>1504</v>
      </c>
      <c r="L15" s="29">
        <v>1698</v>
      </c>
      <c r="M15" s="14">
        <v>1651.45</v>
      </c>
      <c r="N15" s="14">
        <v>1659</v>
      </c>
      <c r="O15" s="27">
        <f t="shared" si="0"/>
        <v>19557.45</v>
      </c>
    </row>
    <row r="16" spans="1:15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1550</v>
      </c>
      <c r="G16" s="36">
        <v>1825</v>
      </c>
      <c r="H16" s="36">
        <v>1676</v>
      </c>
      <c r="I16" s="14">
        <v>1637</v>
      </c>
      <c r="J16" s="29">
        <v>1654</v>
      </c>
      <c r="K16" s="29">
        <v>1643</v>
      </c>
      <c r="L16" s="29">
        <v>1698</v>
      </c>
      <c r="M16" s="14">
        <v>1651</v>
      </c>
      <c r="N16" s="14">
        <v>1659</v>
      </c>
      <c r="O16" s="27">
        <f t="shared" si="0"/>
        <v>19409</v>
      </c>
    </row>
    <row r="17" spans="1:15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6300</v>
      </c>
      <c r="G17" s="36">
        <v>7150</v>
      </c>
      <c r="H17" s="36">
        <v>5875</v>
      </c>
      <c r="I17" s="14">
        <v>6995</v>
      </c>
      <c r="J17" s="29">
        <v>6115</v>
      </c>
      <c r="K17" s="29">
        <v>4332</v>
      </c>
      <c r="L17" s="29">
        <v>6795</v>
      </c>
      <c r="M17" s="14">
        <v>6606</v>
      </c>
      <c r="N17" s="14">
        <v>6634</v>
      </c>
      <c r="O17" s="27">
        <f t="shared" si="0"/>
        <v>76618</v>
      </c>
    </row>
    <row r="18" spans="1:15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2281</v>
      </c>
      <c r="H18" s="36">
        <v>2039</v>
      </c>
      <c r="I18" s="14">
        <v>2000</v>
      </c>
      <c r="J18" s="29">
        <v>2097</v>
      </c>
      <c r="K18" s="29">
        <v>1970</v>
      </c>
      <c r="L18" s="29">
        <v>2124</v>
      </c>
      <c r="M18" s="14">
        <v>2065</v>
      </c>
      <c r="N18" s="14">
        <v>2074</v>
      </c>
      <c r="O18" s="27">
        <f t="shared" si="0"/>
        <v>23974</v>
      </c>
    </row>
    <row r="19" spans="1:15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2516</v>
      </c>
      <c r="G19" s="36">
        <v>2528</v>
      </c>
      <c r="H19" s="36">
        <v>1981</v>
      </c>
      <c r="I19" s="14">
        <v>2400</v>
      </c>
      <c r="J19" s="29">
        <v>2754</v>
      </c>
      <c r="K19" s="29">
        <v>1792</v>
      </c>
      <c r="L19" s="29">
        <v>2549</v>
      </c>
      <c r="M19" s="14">
        <v>2477</v>
      </c>
      <c r="N19" s="14">
        <v>2488</v>
      </c>
      <c r="O19" s="27">
        <f t="shared" si="0"/>
        <v>28104.6</v>
      </c>
    </row>
    <row r="20" spans="1:15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11404</v>
      </c>
      <c r="H20" s="36">
        <v>12369</v>
      </c>
      <c r="I20" s="14">
        <v>10125</v>
      </c>
      <c r="J20" s="29">
        <v>9939</v>
      </c>
      <c r="K20" s="29">
        <v>9909</v>
      </c>
      <c r="L20" s="29">
        <v>10193</v>
      </c>
      <c r="M20" s="14">
        <v>9909</v>
      </c>
      <c r="N20" s="14">
        <v>9952</v>
      </c>
      <c r="O20" s="27">
        <f t="shared" si="0"/>
        <v>120385</v>
      </c>
    </row>
    <row r="21" spans="1:15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4629</v>
      </c>
      <c r="G21" s="36">
        <v>5459</v>
      </c>
      <c r="H21" s="36">
        <v>4992</v>
      </c>
      <c r="I21" s="14">
        <v>4986</v>
      </c>
      <c r="J21" s="29">
        <v>7362.000000000001</v>
      </c>
      <c r="K21" s="29">
        <v>7374</v>
      </c>
      <c r="L21" s="29">
        <v>7644</v>
      </c>
      <c r="M21" s="14">
        <v>7431</v>
      </c>
      <c r="N21" s="14">
        <v>7464</v>
      </c>
      <c r="O21" s="27">
        <f t="shared" si="0"/>
        <v>76501</v>
      </c>
    </row>
    <row r="22" spans="1:15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2488</v>
      </c>
      <c r="G22" s="36">
        <v>2608</v>
      </c>
      <c r="H22" s="36">
        <v>2425</v>
      </c>
      <c r="I22" s="14">
        <v>2479</v>
      </c>
      <c r="J22" s="29">
        <v>2538</v>
      </c>
      <c r="K22" s="29">
        <v>2456.0000000000005</v>
      </c>
      <c r="L22" s="29">
        <v>2549</v>
      </c>
      <c r="M22" s="14">
        <v>2477</v>
      </c>
      <c r="N22" s="14">
        <v>2488</v>
      </c>
      <c r="O22" s="27">
        <f t="shared" si="0"/>
        <v>29046</v>
      </c>
    </row>
    <row r="23" spans="1:15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2828</v>
      </c>
      <c r="H23" s="36">
        <v>3587</v>
      </c>
      <c r="I23" s="14">
        <v>3709</v>
      </c>
      <c r="J23" s="29">
        <v>4019</v>
      </c>
      <c r="K23" s="29">
        <v>3242</v>
      </c>
      <c r="L23" s="29">
        <v>3822</v>
      </c>
      <c r="M23" s="14">
        <v>3716</v>
      </c>
      <c r="N23" s="14">
        <v>3732</v>
      </c>
      <c r="O23" s="27">
        <f t="shared" si="0"/>
        <v>41706</v>
      </c>
    </row>
    <row r="24" spans="1:15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2544</v>
      </c>
      <c r="G24" s="36">
        <v>2265</v>
      </c>
      <c r="H24" s="36">
        <v>2720</v>
      </c>
      <c r="I24" s="14">
        <v>2639</v>
      </c>
      <c r="J24" s="29">
        <v>2760</v>
      </c>
      <c r="K24" s="29">
        <v>2615.9999999999995</v>
      </c>
      <c r="L24" s="29">
        <v>2761</v>
      </c>
      <c r="M24" s="14">
        <v>2684</v>
      </c>
      <c r="N24" s="14">
        <v>2696</v>
      </c>
      <c r="O24" s="27">
        <f t="shared" si="0"/>
        <v>30713</v>
      </c>
    </row>
    <row r="25" spans="1:15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1824</v>
      </c>
      <c r="H25" s="36">
        <v>1588.8000000000002</v>
      </c>
      <c r="I25" s="14">
        <v>1600</v>
      </c>
      <c r="J25" s="29">
        <v>1678</v>
      </c>
      <c r="K25" s="29">
        <v>-33.80000000000018</v>
      </c>
      <c r="L25" s="29">
        <v>0</v>
      </c>
      <c r="M25" s="14">
        <v>0</v>
      </c>
      <c r="N25" s="14">
        <v>0</v>
      </c>
      <c r="O25" s="27">
        <f t="shared" si="0"/>
        <v>12506.8</v>
      </c>
    </row>
    <row r="26" spans="1:15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1543</v>
      </c>
      <c r="G26" s="36">
        <v>1825</v>
      </c>
      <c r="H26" s="36">
        <v>1692</v>
      </c>
      <c r="I26" s="14">
        <v>1600</v>
      </c>
      <c r="J26" s="29">
        <v>1678</v>
      </c>
      <c r="K26" s="29">
        <v>1555</v>
      </c>
      <c r="L26" s="29">
        <v>1698</v>
      </c>
      <c r="M26" s="14">
        <v>1651</v>
      </c>
      <c r="N26" s="14">
        <v>1659</v>
      </c>
      <c r="O26" s="27">
        <f t="shared" si="0"/>
        <v>19319</v>
      </c>
    </row>
    <row r="27" spans="1:15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3477</v>
      </c>
      <c r="G27" s="36">
        <v>4088</v>
      </c>
      <c r="H27" s="36">
        <v>3757</v>
      </c>
      <c r="I27" s="14">
        <v>3705</v>
      </c>
      <c r="J27" s="29">
        <v>3760</v>
      </c>
      <c r="K27" s="29">
        <v>3594.9999999999995</v>
      </c>
      <c r="L27" s="29">
        <v>3822</v>
      </c>
      <c r="M27" s="14">
        <v>3716</v>
      </c>
      <c r="N27" s="14">
        <v>3732</v>
      </c>
      <c r="O27" s="27">
        <f t="shared" si="0"/>
        <v>43361</v>
      </c>
    </row>
    <row r="28" spans="1:15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1868</v>
      </c>
      <c r="H28" s="36">
        <v>1656.8000000000002</v>
      </c>
      <c r="I28" s="14">
        <v>1610</v>
      </c>
      <c r="J28" s="29">
        <v>1678</v>
      </c>
      <c r="K28" s="29">
        <v>1622</v>
      </c>
      <c r="L28" s="29">
        <v>1698</v>
      </c>
      <c r="M28" s="14">
        <v>1651</v>
      </c>
      <c r="N28" s="14">
        <v>1659</v>
      </c>
      <c r="O28" s="27">
        <f t="shared" si="0"/>
        <v>19346.8</v>
      </c>
    </row>
    <row r="29" spans="1:15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1824</v>
      </c>
      <c r="H29" s="36">
        <v>1628.8000000000002</v>
      </c>
      <c r="I29" s="14">
        <v>1600</v>
      </c>
      <c r="J29" s="29">
        <v>1677</v>
      </c>
      <c r="K29" s="29">
        <v>1603</v>
      </c>
      <c r="L29" s="29">
        <v>1698</v>
      </c>
      <c r="M29" s="14">
        <v>1651</v>
      </c>
      <c r="N29" s="14">
        <v>1659</v>
      </c>
      <c r="O29" s="27">
        <f t="shared" si="0"/>
        <v>19184</v>
      </c>
    </row>
    <row r="30" spans="1:15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2348</v>
      </c>
      <c r="G30" s="36">
        <v>2565.9</v>
      </c>
      <c r="H30" s="36">
        <v>2240</v>
      </c>
      <c r="I30" s="14">
        <v>2400.0000000000005</v>
      </c>
      <c r="J30" s="29">
        <v>2516</v>
      </c>
      <c r="K30" s="29">
        <v>2417</v>
      </c>
      <c r="L30" s="29">
        <v>2549</v>
      </c>
      <c r="M30" s="14">
        <v>2477</v>
      </c>
      <c r="N30" s="14">
        <v>2488</v>
      </c>
      <c r="O30" s="27">
        <f t="shared" si="0"/>
        <v>28580.9</v>
      </c>
    </row>
    <row r="31" spans="1:15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2737</v>
      </c>
      <c r="H31" s="36">
        <v>2392</v>
      </c>
      <c r="I31" s="14">
        <v>2400.0000000000005</v>
      </c>
      <c r="J31" s="29">
        <v>2516</v>
      </c>
      <c r="K31" s="29">
        <v>2350</v>
      </c>
      <c r="L31" s="29">
        <v>2549</v>
      </c>
      <c r="M31" s="14">
        <v>2477</v>
      </c>
      <c r="N31" s="14">
        <v>2488</v>
      </c>
      <c r="O31" s="27">
        <f t="shared" si="0"/>
        <v>28421</v>
      </c>
    </row>
    <row r="32" spans="1:15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1824</v>
      </c>
      <c r="H32" s="36">
        <v>1482</v>
      </c>
      <c r="I32" s="14">
        <v>1600</v>
      </c>
      <c r="J32" s="29">
        <v>1677</v>
      </c>
      <c r="K32" s="29">
        <v>1517</v>
      </c>
      <c r="L32" s="29">
        <v>1698</v>
      </c>
      <c r="M32" s="14">
        <v>1651</v>
      </c>
      <c r="N32" s="14">
        <v>1659</v>
      </c>
      <c r="O32" s="27">
        <f t="shared" si="0"/>
        <v>18806</v>
      </c>
    </row>
    <row r="33" spans="1:15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2092.2</v>
      </c>
      <c r="G33" s="36">
        <v>2111.8</v>
      </c>
      <c r="H33" s="36">
        <v>1991.1999999999998</v>
      </c>
      <c r="I33" s="14">
        <v>2053</v>
      </c>
      <c r="J33" s="29">
        <v>2112</v>
      </c>
      <c r="K33" s="29">
        <v>1914</v>
      </c>
      <c r="L33" s="29">
        <v>2124</v>
      </c>
      <c r="M33" s="14">
        <v>2065</v>
      </c>
      <c r="N33" s="14">
        <v>2074</v>
      </c>
      <c r="O33" s="27">
        <f t="shared" si="0"/>
        <v>24033.2</v>
      </c>
    </row>
    <row r="34" spans="1:15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1824</v>
      </c>
      <c r="H34" s="36">
        <v>1640</v>
      </c>
      <c r="I34" s="14">
        <v>1600</v>
      </c>
      <c r="J34" s="29">
        <v>1677</v>
      </c>
      <c r="K34" s="29">
        <v>1508.3999999999996</v>
      </c>
      <c r="L34" s="29">
        <v>1698</v>
      </c>
      <c r="M34" s="14">
        <v>1651</v>
      </c>
      <c r="N34" s="14">
        <v>1659</v>
      </c>
      <c r="O34" s="27">
        <f t="shared" si="0"/>
        <v>19089.199999999997</v>
      </c>
    </row>
    <row r="35" spans="1:15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2755</v>
      </c>
      <c r="H35" s="36">
        <v>2462</v>
      </c>
      <c r="I35" s="14">
        <v>2400.0000000000005</v>
      </c>
      <c r="J35" s="29">
        <v>2516</v>
      </c>
      <c r="K35" s="29">
        <v>2387</v>
      </c>
      <c r="L35" s="29">
        <v>2549</v>
      </c>
      <c r="M35" s="14">
        <v>2477</v>
      </c>
      <c r="N35" s="14">
        <v>2488</v>
      </c>
      <c r="O35" s="27">
        <f t="shared" si="0"/>
        <v>28810</v>
      </c>
    </row>
    <row r="36" spans="1:15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5736.6</v>
      </c>
      <c r="G36" s="36">
        <v>5711.8</v>
      </c>
      <c r="H36" s="36">
        <v>5617.599999999999</v>
      </c>
      <c r="I36" s="14">
        <v>5400</v>
      </c>
      <c r="J36" s="29">
        <v>5744</v>
      </c>
      <c r="K36" s="29">
        <v>5437.799999999999</v>
      </c>
      <c r="L36" s="29">
        <v>5734</v>
      </c>
      <c r="M36" s="14">
        <v>5574</v>
      </c>
      <c r="N36" s="14">
        <v>5599</v>
      </c>
      <c r="O36" s="27">
        <f t="shared" si="0"/>
        <v>65663.2</v>
      </c>
    </row>
    <row r="37" spans="1:15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1824</v>
      </c>
      <c r="H37" s="36">
        <v>1595</v>
      </c>
      <c r="I37" s="14">
        <v>1600</v>
      </c>
      <c r="J37" s="29">
        <v>1677</v>
      </c>
      <c r="K37" s="29">
        <v>1603</v>
      </c>
      <c r="L37" s="29">
        <v>1698</v>
      </c>
      <c r="M37" s="14">
        <v>1651</v>
      </c>
      <c r="N37" s="14">
        <v>1659</v>
      </c>
      <c r="O37" s="27">
        <f t="shared" si="0"/>
        <v>19145</v>
      </c>
    </row>
    <row r="38" spans="1:15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1824</v>
      </c>
      <c r="H38" s="36">
        <v>1634</v>
      </c>
      <c r="I38" s="14">
        <v>1600</v>
      </c>
      <c r="J38" s="29">
        <v>1677</v>
      </c>
      <c r="K38" s="29">
        <v>1594</v>
      </c>
      <c r="L38" s="29">
        <v>1698</v>
      </c>
      <c r="M38" s="14">
        <v>1651</v>
      </c>
      <c r="N38" s="14">
        <v>1659</v>
      </c>
      <c r="O38" s="27">
        <f t="shared" si="0"/>
        <v>19186</v>
      </c>
    </row>
    <row r="39" spans="1:15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2281</v>
      </c>
      <c r="H39" s="36">
        <v>1885</v>
      </c>
      <c r="I39" s="14">
        <v>2000</v>
      </c>
      <c r="J39" s="29">
        <v>2097</v>
      </c>
      <c r="K39" s="29">
        <v>1903</v>
      </c>
      <c r="L39" s="29">
        <v>2124</v>
      </c>
      <c r="M39" s="14">
        <v>2065</v>
      </c>
      <c r="N39" s="14">
        <v>2074</v>
      </c>
      <c r="O39" s="27">
        <f t="shared" si="0"/>
        <v>23733</v>
      </c>
    </row>
    <row r="40" spans="1:15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2737</v>
      </c>
      <c r="H40" s="36">
        <v>2447</v>
      </c>
      <c r="I40" s="14">
        <v>2400.0000000000005</v>
      </c>
      <c r="J40" s="29">
        <v>2516</v>
      </c>
      <c r="K40" s="29">
        <v>2388</v>
      </c>
      <c r="L40" s="29">
        <v>2549</v>
      </c>
      <c r="M40" s="14">
        <v>2477</v>
      </c>
      <c r="N40" s="14">
        <v>2488</v>
      </c>
      <c r="O40" s="27">
        <f t="shared" si="0"/>
        <v>28777</v>
      </c>
    </row>
    <row r="41" spans="1:15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1540</v>
      </c>
      <c r="G41" s="36">
        <v>1822</v>
      </c>
      <c r="H41" s="36">
        <v>1639</v>
      </c>
      <c r="I41" s="14">
        <v>1600</v>
      </c>
      <c r="J41" s="29">
        <v>1677</v>
      </c>
      <c r="K41" s="29">
        <v>1571</v>
      </c>
      <c r="L41" s="29">
        <v>1698</v>
      </c>
      <c r="M41" s="14">
        <v>1651</v>
      </c>
      <c r="N41" s="14">
        <v>1659</v>
      </c>
      <c r="O41" s="27">
        <f t="shared" si="0"/>
        <v>19188</v>
      </c>
    </row>
    <row r="42" spans="1:15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2323</v>
      </c>
      <c r="H42" s="36">
        <v>1973</v>
      </c>
      <c r="I42" s="14">
        <v>2000</v>
      </c>
      <c r="J42" s="29">
        <v>2097</v>
      </c>
      <c r="K42" s="29">
        <v>1952.9999999999995</v>
      </c>
      <c r="L42" s="29">
        <v>2124</v>
      </c>
      <c r="M42" s="14">
        <v>2065</v>
      </c>
      <c r="N42" s="14">
        <v>2074</v>
      </c>
      <c r="O42" s="27">
        <f t="shared" si="0"/>
        <v>23708</v>
      </c>
    </row>
    <row r="43" spans="1:15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5474</v>
      </c>
      <c r="H43" s="36">
        <v>4733</v>
      </c>
      <c r="I43" s="14">
        <v>4800.000000000001</v>
      </c>
      <c r="J43" s="29">
        <v>5032</v>
      </c>
      <c r="K43" s="29">
        <v>4369</v>
      </c>
      <c r="L43" s="29">
        <v>5096</v>
      </c>
      <c r="M43" s="14">
        <v>4954</v>
      </c>
      <c r="N43" s="14">
        <v>4977</v>
      </c>
      <c r="O43" s="27">
        <f t="shared" si="0"/>
        <v>57026</v>
      </c>
    </row>
    <row r="44" spans="1:15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1828</v>
      </c>
      <c r="H44" s="36">
        <v>1568</v>
      </c>
      <c r="I44" s="14">
        <v>1601</v>
      </c>
      <c r="J44" s="29">
        <v>1676</v>
      </c>
      <c r="K44" s="29">
        <v>1602</v>
      </c>
      <c r="L44" s="29">
        <v>1698</v>
      </c>
      <c r="M44" s="14">
        <v>1651</v>
      </c>
      <c r="N44" s="14">
        <v>1659</v>
      </c>
      <c r="O44" s="27">
        <f t="shared" si="0"/>
        <v>19164</v>
      </c>
    </row>
    <row r="45" spans="1:15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4105</v>
      </c>
      <c r="H45" s="36">
        <v>3705</v>
      </c>
      <c r="I45" s="14">
        <v>3600</v>
      </c>
      <c r="J45" s="29">
        <v>3774</v>
      </c>
      <c r="K45" s="29">
        <v>3600</v>
      </c>
      <c r="L45" s="29">
        <v>3822</v>
      </c>
      <c r="M45" s="14">
        <v>3716</v>
      </c>
      <c r="N45" s="14">
        <v>3732</v>
      </c>
      <c r="O45" s="27">
        <f t="shared" si="0"/>
        <v>43234</v>
      </c>
    </row>
    <row r="46" spans="1:15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1942.8</v>
      </c>
      <c r="G46" s="36">
        <v>2337.6</v>
      </c>
      <c r="H46" s="36">
        <v>2209.399999999999</v>
      </c>
      <c r="I46" s="14">
        <v>2058.8</v>
      </c>
      <c r="J46" s="29">
        <v>2208.3999999999996</v>
      </c>
      <c r="K46" s="29">
        <v>2316.5999999999995</v>
      </c>
      <c r="L46" s="29">
        <v>2124</v>
      </c>
      <c r="M46" s="14">
        <v>2065</v>
      </c>
      <c r="N46" s="14">
        <v>2074</v>
      </c>
      <c r="O46" s="27">
        <f t="shared" si="0"/>
        <v>24878</v>
      </c>
    </row>
    <row r="47" spans="1:15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2281</v>
      </c>
      <c r="H47" s="36">
        <v>1426</v>
      </c>
      <c r="I47" s="14">
        <v>2000</v>
      </c>
      <c r="J47" s="29">
        <v>2097</v>
      </c>
      <c r="K47" s="29">
        <v>1608.6000000000004</v>
      </c>
      <c r="L47" s="29">
        <v>2124</v>
      </c>
      <c r="M47" s="14">
        <v>2065</v>
      </c>
      <c r="N47" s="14">
        <v>2074</v>
      </c>
      <c r="O47" s="27">
        <f t="shared" si="0"/>
        <v>22592.6</v>
      </c>
    </row>
    <row r="48" spans="1:15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2737</v>
      </c>
      <c r="H48" s="36">
        <v>2380</v>
      </c>
      <c r="I48" s="14">
        <v>2400.0000000000005</v>
      </c>
      <c r="J48" s="29">
        <v>2516</v>
      </c>
      <c r="K48" s="29">
        <v>2413</v>
      </c>
      <c r="L48" s="29">
        <v>2549</v>
      </c>
      <c r="M48" s="14">
        <v>2477</v>
      </c>
      <c r="N48" s="14">
        <v>2488</v>
      </c>
      <c r="O48" s="27">
        <f t="shared" si="0"/>
        <v>28740</v>
      </c>
    </row>
    <row r="49" spans="1:15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2030.8</v>
      </c>
      <c r="G49" s="36">
        <v>2173.2</v>
      </c>
      <c r="H49" s="36">
        <v>2120.5999999999995</v>
      </c>
      <c r="I49" s="14">
        <v>2172</v>
      </c>
      <c r="J49" s="29">
        <v>2099.2</v>
      </c>
      <c r="K49" s="29">
        <v>2162</v>
      </c>
      <c r="L49" s="29">
        <v>2124</v>
      </c>
      <c r="M49" s="14">
        <v>2065</v>
      </c>
      <c r="N49" s="14">
        <v>2074</v>
      </c>
      <c r="O49" s="27">
        <f t="shared" si="0"/>
        <v>24468.8</v>
      </c>
    </row>
    <row r="50" spans="1:15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1573</v>
      </c>
      <c r="G50" s="36">
        <v>1816</v>
      </c>
      <c r="H50" s="36">
        <v>1644</v>
      </c>
      <c r="I50" s="14">
        <v>1613</v>
      </c>
      <c r="J50" s="29">
        <v>1664</v>
      </c>
      <c r="K50" s="29">
        <v>1616</v>
      </c>
      <c r="L50" s="29">
        <v>1698</v>
      </c>
      <c r="M50" s="14">
        <v>1651</v>
      </c>
      <c r="N50" s="14">
        <v>1659</v>
      </c>
      <c r="O50" s="27">
        <f t="shared" si="0"/>
        <v>19345</v>
      </c>
    </row>
    <row r="51" spans="1:15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2737</v>
      </c>
      <c r="H51" s="36">
        <v>2367</v>
      </c>
      <c r="I51" s="14">
        <v>2400</v>
      </c>
      <c r="J51" s="29">
        <v>2516</v>
      </c>
      <c r="K51" s="29">
        <v>2093</v>
      </c>
      <c r="L51" s="29">
        <v>2548.2</v>
      </c>
      <c r="M51" s="14">
        <v>2477</v>
      </c>
      <c r="N51" s="14">
        <v>2488</v>
      </c>
      <c r="O51" s="27">
        <f t="shared" si="0"/>
        <v>28638.2</v>
      </c>
    </row>
    <row r="52" spans="1:15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1825</v>
      </c>
      <c r="H52" s="36">
        <v>1606</v>
      </c>
      <c r="I52" s="14">
        <v>1628</v>
      </c>
      <c r="J52" s="29">
        <v>1649</v>
      </c>
      <c r="K52" s="29">
        <v>1622</v>
      </c>
      <c r="L52" s="29">
        <v>1698</v>
      </c>
      <c r="M52" s="14">
        <v>1651</v>
      </c>
      <c r="N52" s="14">
        <v>1659</v>
      </c>
      <c r="O52" s="27">
        <f t="shared" si="0"/>
        <v>19218</v>
      </c>
    </row>
    <row r="53" spans="1:15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6848.6</v>
      </c>
      <c r="H53" s="36">
        <v>6143.000000000002</v>
      </c>
      <c r="I53" s="14">
        <v>6005</v>
      </c>
      <c r="J53" s="29">
        <v>6303.6</v>
      </c>
      <c r="K53" s="29">
        <v>6062.6</v>
      </c>
      <c r="L53" s="29">
        <v>6371</v>
      </c>
      <c r="M53" s="14">
        <v>6193</v>
      </c>
      <c r="N53" s="14">
        <v>6221</v>
      </c>
      <c r="O53" s="27">
        <f t="shared" si="0"/>
        <v>72066</v>
      </c>
    </row>
    <row r="54" spans="1:15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20983</v>
      </c>
      <c r="H54" s="36">
        <v>19044.4</v>
      </c>
      <c r="I54" s="14">
        <v>18963</v>
      </c>
      <c r="J54" s="29">
        <v>18750.400000000005</v>
      </c>
      <c r="K54" s="29">
        <v>18095.199999999997</v>
      </c>
      <c r="L54" s="29">
        <v>17837</v>
      </c>
      <c r="M54" s="14">
        <v>17340</v>
      </c>
      <c r="N54" s="14">
        <v>17417</v>
      </c>
      <c r="O54" s="27">
        <f t="shared" si="0"/>
        <v>215831</v>
      </c>
    </row>
    <row r="55" spans="1:15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3462</v>
      </c>
      <c r="G55" s="36">
        <v>4104.6</v>
      </c>
      <c r="H55" s="36">
        <v>3714</v>
      </c>
      <c r="I55" s="14">
        <v>3608</v>
      </c>
      <c r="J55" s="29">
        <v>3766</v>
      </c>
      <c r="K55" s="29">
        <v>3618.2000000000007</v>
      </c>
      <c r="L55" s="29">
        <v>3822</v>
      </c>
      <c r="M55" s="14">
        <v>3716</v>
      </c>
      <c r="N55" s="14">
        <v>3732</v>
      </c>
      <c r="O55" s="27">
        <f t="shared" si="0"/>
        <v>43252.8</v>
      </c>
    </row>
    <row r="56" spans="1:15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4561</v>
      </c>
      <c r="H56" s="36">
        <v>3955.5999999999985</v>
      </c>
      <c r="I56" s="14">
        <v>4000</v>
      </c>
      <c r="J56" s="29">
        <v>4193</v>
      </c>
      <c r="K56" s="29">
        <v>3923.3999999999996</v>
      </c>
      <c r="L56" s="29">
        <v>4247</v>
      </c>
      <c r="M56" s="14">
        <v>4128</v>
      </c>
      <c r="N56" s="14">
        <v>4147</v>
      </c>
      <c r="O56" s="27">
        <f t="shared" si="0"/>
        <v>47660.4</v>
      </c>
    </row>
    <row r="57" spans="1:15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1543</v>
      </c>
      <c r="G57" s="36">
        <v>1820</v>
      </c>
      <c r="H57" s="36">
        <v>1678</v>
      </c>
      <c r="I57" s="14">
        <v>1600</v>
      </c>
      <c r="J57" s="29">
        <v>1677</v>
      </c>
      <c r="K57" s="29">
        <v>1517</v>
      </c>
      <c r="L57" s="29">
        <v>1698</v>
      </c>
      <c r="M57" s="14">
        <v>1651</v>
      </c>
      <c r="N57" s="14">
        <v>1659</v>
      </c>
      <c r="O57" s="27">
        <f t="shared" si="0"/>
        <v>19207</v>
      </c>
    </row>
    <row r="58" spans="1:15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1926</v>
      </c>
      <c r="G58" s="36">
        <v>2330</v>
      </c>
      <c r="H58" s="36">
        <v>2066</v>
      </c>
      <c r="I58" s="14">
        <v>2004</v>
      </c>
      <c r="J58" s="29">
        <v>2128</v>
      </c>
      <c r="K58" s="29">
        <v>2024</v>
      </c>
      <c r="L58" s="29">
        <v>2124</v>
      </c>
      <c r="M58" s="14">
        <v>2065</v>
      </c>
      <c r="N58" s="14">
        <v>2074</v>
      </c>
      <c r="O58" s="27">
        <f t="shared" si="0"/>
        <v>24187</v>
      </c>
    </row>
    <row r="59" spans="1:15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1828</v>
      </c>
      <c r="H59" s="36">
        <v>1597</v>
      </c>
      <c r="I59" s="14">
        <v>1600</v>
      </c>
      <c r="J59" s="29">
        <v>1681</v>
      </c>
      <c r="K59" s="29">
        <v>1607</v>
      </c>
      <c r="L59" s="29">
        <v>1698</v>
      </c>
      <c r="M59" s="14">
        <v>1651</v>
      </c>
      <c r="N59" s="14">
        <v>1659</v>
      </c>
      <c r="O59" s="27">
        <f t="shared" si="0"/>
        <v>19167.2</v>
      </c>
    </row>
    <row r="60" spans="1:15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1923.4</v>
      </c>
      <c r="G60" s="36">
        <v>2280.6</v>
      </c>
      <c r="H60" s="36">
        <v>1986.3999999999996</v>
      </c>
      <c r="I60" s="14">
        <v>2005</v>
      </c>
      <c r="J60" s="29">
        <v>2092</v>
      </c>
      <c r="K60" s="29">
        <v>1930</v>
      </c>
      <c r="L60" s="29">
        <v>2124</v>
      </c>
      <c r="M60" s="14">
        <v>2065</v>
      </c>
      <c r="N60" s="14">
        <v>2074</v>
      </c>
      <c r="O60" s="27">
        <f t="shared" si="0"/>
        <v>23856.8</v>
      </c>
    </row>
    <row r="61" spans="1:15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1825</v>
      </c>
      <c r="H61" s="36">
        <v>1101</v>
      </c>
      <c r="I61" s="14">
        <v>1600</v>
      </c>
      <c r="J61" s="29">
        <v>1677</v>
      </c>
      <c r="K61" s="29">
        <v>1171</v>
      </c>
      <c r="L61" s="29">
        <v>1698</v>
      </c>
      <c r="M61" s="14">
        <v>1651</v>
      </c>
      <c r="N61" s="14">
        <v>1659</v>
      </c>
      <c r="O61" s="27">
        <f t="shared" si="0"/>
        <v>18180</v>
      </c>
    </row>
    <row r="62" spans="1:15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3649</v>
      </c>
      <c r="H62" s="36">
        <v>2727</v>
      </c>
      <c r="I62" s="14">
        <v>3200</v>
      </c>
      <c r="J62" s="29">
        <v>3355</v>
      </c>
      <c r="K62" s="29">
        <v>3198</v>
      </c>
      <c r="L62" s="29">
        <v>3398</v>
      </c>
      <c r="M62" s="14">
        <v>3303</v>
      </c>
      <c r="N62" s="14">
        <v>3318</v>
      </c>
      <c r="O62" s="27">
        <f t="shared" si="0"/>
        <v>37867</v>
      </c>
    </row>
    <row r="63" spans="1:15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36">
        <v>0</v>
      </c>
      <c r="I63" s="14">
        <v>0</v>
      </c>
      <c r="J63" s="29">
        <v>0</v>
      </c>
      <c r="K63" s="29">
        <v>0</v>
      </c>
      <c r="L63" s="29">
        <v>0</v>
      </c>
      <c r="M63" s="14">
        <v>0</v>
      </c>
      <c r="N63" s="14">
        <v>0</v>
      </c>
      <c r="O63" s="27">
        <f t="shared" si="0"/>
        <v>2671</v>
      </c>
    </row>
    <row r="64" spans="1:15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1825</v>
      </c>
      <c r="H64" s="36">
        <v>1429.8000000000002</v>
      </c>
      <c r="I64" s="14">
        <v>1600</v>
      </c>
      <c r="J64" s="29">
        <v>1677</v>
      </c>
      <c r="K64" s="29">
        <v>1463.6000000000004</v>
      </c>
      <c r="L64" s="29">
        <v>1698</v>
      </c>
      <c r="M64" s="14">
        <v>1651</v>
      </c>
      <c r="N64" s="14">
        <v>1659</v>
      </c>
      <c r="O64" s="27">
        <f t="shared" si="0"/>
        <v>18721.2</v>
      </c>
    </row>
    <row r="65" spans="1:15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3570</v>
      </c>
      <c r="G65" s="36">
        <v>3155</v>
      </c>
      <c r="H65" s="36">
        <v>2833</v>
      </c>
      <c r="I65" s="14">
        <v>3210</v>
      </c>
      <c r="J65" s="29">
        <v>3350</v>
      </c>
      <c r="K65" s="29">
        <v>3235</v>
      </c>
      <c r="L65" s="29">
        <v>3398</v>
      </c>
      <c r="M65" s="14">
        <v>3303</v>
      </c>
      <c r="N65" s="14">
        <v>3318</v>
      </c>
      <c r="O65" s="27">
        <f t="shared" si="0"/>
        <v>38052</v>
      </c>
    </row>
    <row r="66" spans="1:15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1825</v>
      </c>
      <c r="H66" s="36">
        <v>1446.1999999999998</v>
      </c>
      <c r="I66" s="14">
        <v>1638.6</v>
      </c>
      <c r="J66" s="29">
        <v>1706</v>
      </c>
      <c r="K66" s="29">
        <v>1675.7999999999997</v>
      </c>
      <c r="L66" s="29">
        <v>1698</v>
      </c>
      <c r="M66" s="14">
        <v>1651</v>
      </c>
      <c r="N66" s="14">
        <v>1659</v>
      </c>
      <c r="O66" s="27">
        <f t="shared" si="0"/>
        <v>18925</v>
      </c>
    </row>
    <row r="67" spans="1:15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2281</v>
      </c>
      <c r="H67" s="36">
        <v>1996.1999999999998</v>
      </c>
      <c r="I67" s="14">
        <v>2000</v>
      </c>
      <c r="J67" s="29">
        <v>2097</v>
      </c>
      <c r="K67" s="29">
        <v>1995.1999999999998</v>
      </c>
      <c r="L67" s="29">
        <v>2124</v>
      </c>
      <c r="M67" s="14">
        <v>2065</v>
      </c>
      <c r="N67" s="14">
        <v>2074</v>
      </c>
      <c r="O67" s="27">
        <f t="shared" si="0"/>
        <v>23934.4</v>
      </c>
    </row>
    <row r="68" spans="1:15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1547</v>
      </c>
      <c r="G68" s="36">
        <v>1822</v>
      </c>
      <c r="H68" s="36">
        <v>1649</v>
      </c>
      <c r="I68" s="14">
        <v>1613</v>
      </c>
      <c r="J68" s="29">
        <v>3406</v>
      </c>
      <c r="K68" s="29">
        <v>3229</v>
      </c>
      <c r="L68" s="29">
        <v>3398</v>
      </c>
      <c r="M68" s="14">
        <v>3303</v>
      </c>
      <c r="N68" s="14">
        <v>3318</v>
      </c>
      <c r="O68" s="27">
        <f t="shared" si="0"/>
        <v>27607</v>
      </c>
    </row>
    <row r="69" spans="1:15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1596</v>
      </c>
      <c r="G69" s="36">
        <v>1800</v>
      </c>
      <c r="H69" s="36">
        <v>1628</v>
      </c>
      <c r="I69" s="14">
        <v>752</v>
      </c>
      <c r="J69" s="29">
        <v>1612</v>
      </c>
      <c r="K69" s="29">
        <v>0</v>
      </c>
      <c r="L69" s="29">
        <v>0</v>
      </c>
      <c r="M69" s="14">
        <v>0</v>
      </c>
      <c r="N69" s="14">
        <v>0</v>
      </c>
      <c r="O69" s="27">
        <f aca="true" t="shared" si="2" ref="O69:O107">C69+D69+E69+F69+G69+H69+I69+J69+K69+L69+M69+N69</f>
        <v>11740</v>
      </c>
    </row>
    <row r="70" spans="1:15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3096</v>
      </c>
      <c r="G70" s="36">
        <v>3629</v>
      </c>
      <c r="H70" s="36">
        <v>3389.7999999999993</v>
      </c>
      <c r="I70" s="14">
        <v>3217.8</v>
      </c>
      <c r="J70" s="29">
        <v>3365</v>
      </c>
      <c r="K70" s="29">
        <v>3228.2</v>
      </c>
      <c r="L70" s="29">
        <v>3398</v>
      </c>
      <c r="M70" s="14">
        <v>3303</v>
      </c>
      <c r="N70" s="14">
        <v>3318</v>
      </c>
      <c r="O70" s="27">
        <f t="shared" si="2"/>
        <v>38574</v>
      </c>
    </row>
    <row r="71" spans="1:15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6315.2</v>
      </c>
      <c r="G71" s="36">
        <v>7134.8</v>
      </c>
      <c r="H71" s="36">
        <v>6666.799999999999</v>
      </c>
      <c r="I71" s="14">
        <v>7026</v>
      </c>
      <c r="J71" s="29">
        <v>6253.8</v>
      </c>
      <c r="K71" s="29">
        <v>8088.599999999998</v>
      </c>
      <c r="L71" s="29">
        <v>8493</v>
      </c>
      <c r="M71" s="14">
        <v>8257</v>
      </c>
      <c r="N71" s="14">
        <v>8294</v>
      </c>
      <c r="O71" s="27">
        <f t="shared" si="2"/>
        <v>83833.6</v>
      </c>
    </row>
    <row r="72" spans="1:15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3649</v>
      </c>
      <c r="H72" s="36">
        <v>2742</v>
      </c>
      <c r="I72" s="14">
        <v>3200</v>
      </c>
      <c r="J72" s="29">
        <v>3355</v>
      </c>
      <c r="K72" s="29">
        <v>2517</v>
      </c>
      <c r="L72" s="29">
        <v>3398</v>
      </c>
      <c r="M72" s="14">
        <v>3303</v>
      </c>
      <c r="N72" s="14">
        <v>3318</v>
      </c>
      <c r="O72" s="27">
        <f t="shared" si="2"/>
        <v>37100</v>
      </c>
    </row>
    <row r="73" spans="1:15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2353</v>
      </c>
      <c r="G73" s="36">
        <v>2742</v>
      </c>
      <c r="H73" s="36">
        <v>2478</v>
      </c>
      <c r="I73" s="14">
        <v>2406</v>
      </c>
      <c r="J73" s="29">
        <v>2558</v>
      </c>
      <c r="K73" s="29">
        <v>2562.0000000000005</v>
      </c>
      <c r="L73" s="29">
        <v>2548</v>
      </c>
      <c r="M73" s="14">
        <v>2477</v>
      </c>
      <c r="N73" s="14">
        <v>2488</v>
      </c>
      <c r="O73" s="27">
        <f t="shared" si="2"/>
        <v>29268</v>
      </c>
    </row>
    <row r="74" spans="1:15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2315</v>
      </c>
      <c r="G74" s="36">
        <v>2729</v>
      </c>
      <c r="H74" s="36">
        <v>2308</v>
      </c>
      <c r="I74" s="14">
        <v>2400.0000000000005</v>
      </c>
      <c r="J74" s="29">
        <v>2516</v>
      </c>
      <c r="K74" s="29">
        <v>2318</v>
      </c>
      <c r="L74" s="29">
        <v>2548</v>
      </c>
      <c r="M74" s="14">
        <v>2477</v>
      </c>
      <c r="N74" s="14">
        <v>2488</v>
      </c>
      <c r="O74" s="27">
        <f t="shared" si="2"/>
        <v>28461</v>
      </c>
    </row>
    <row r="75" spans="1:15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1825</v>
      </c>
      <c r="H75" s="36">
        <v>1476.3999999999996</v>
      </c>
      <c r="I75" s="14">
        <v>1600</v>
      </c>
      <c r="J75" s="29">
        <v>1677</v>
      </c>
      <c r="K75" s="29">
        <v>1590.3999999999996</v>
      </c>
      <c r="L75" s="29">
        <v>1698</v>
      </c>
      <c r="M75" s="14">
        <v>1651</v>
      </c>
      <c r="N75" s="14">
        <v>1659</v>
      </c>
      <c r="O75" s="27">
        <f t="shared" si="2"/>
        <v>19009.8</v>
      </c>
    </row>
    <row r="76" spans="1:15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3649</v>
      </c>
      <c r="H76" s="36">
        <v>3228</v>
      </c>
      <c r="I76" s="14">
        <v>3200</v>
      </c>
      <c r="J76" s="29">
        <v>3355</v>
      </c>
      <c r="K76" s="29">
        <v>3171</v>
      </c>
      <c r="L76" s="29">
        <v>3398</v>
      </c>
      <c r="M76" s="14">
        <v>3303</v>
      </c>
      <c r="N76" s="14">
        <v>3318</v>
      </c>
      <c r="O76" s="27">
        <f t="shared" si="2"/>
        <v>38270</v>
      </c>
    </row>
    <row r="77" spans="1:15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1959.8</v>
      </c>
      <c r="G77" s="36">
        <v>2299.8</v>
      </c>
      <c r="H77" s="36">
        <v>2046.5999999999995</v>
      </c>
      <c r="I77" s="14">
        <v>2010.2</v>
      </c>
      <c r="J77" s="29">
        <v>2093</v>
      </c>
      <c r="K77" s="29">
        <v>2054</v>
      </c>
      <c r="L77" s="29">
        <v>2124</v>
      </c>
      <c r="M77" s="14">
        <v>2065</v>
      </c>
      <c r="N77" s="14">
        <v>2074</v>
      </c>
      <c r="O77" s="27">
        <f t="shared" si="2"/>
        <v>24151.4</v>
      </c>
    </row>
    <row r="78" spans="1:15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3649</v>
      </c>
      <c r="H78" s="36">
        <v>3183</v>
      </c>
      <c r="I78" s="14">
        <v>3239</v>
      </c>
      <c r="J78" s="29">
        <v>3333</v>
      </c>
      <c r="K78" s="29">
        <v>3135</v>
      </c>
      <c r="L78" s="29">
        <v>3398</v>
      </c>
      <c r="M78" s="14">
        <v>3303</v>
      </c>
      <c r="N78" s="14">
        <v>3318</v>
      </c>
      <c r="O78" s="27">
        <f t="shared" si="2"/>
        <v>36963</v>
      </c>
    </row>
    <row r="79" spans="1:15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3736.2</v>
      </c>
      <c r="G79" s="36">
        <v>4096.2</v>
      </c>
      <c r="H79" s="36">
        <v>3751.6000000000004</v>
      </c>
      <c r="I79" s="14">
        <v>3738.4</v>
      </c>
      <c r="J79" s="29">
        <v>3938</v>
      </c>
      <c r="K79" s="29">
        <v>3802.1999999999985</v>
      </c>
      <c r="L79" s="29">
        <v>3822</v>
      </c>
      <c r="M79" s="14">
        <v>3716</v>
      </c>
      <c r="N79" s="14">
        <v>3732</v>
      </c>
      <c r="O79" s="27">
        <f t="shared" si="2"/>
        <v>44509.2</v>
      </c>
    </row>
    <row r="80" spans="1:15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36">
        <v>0</v>
      </c>
      <c r="I80" s="14">
        <v>0</v>
      </c>
      <c r="J80" s="29">
        <v>0</v>
      </c>
      <c r="K80" s="29">
        <v>0</v>
      </c>
      <c r="L80" s="29">
        <v>0</v>
      </c>
      <c r="M80" s="14">
        <v>0</v>
      </c>
      <c r="N80" s="14">
        <v>0</v>
      </c>
      <c r="O80" s="27">
        <f t="shared" si="2"/>
        <v>5646</v>
      </c>
    </row>
    <row r="81" spans="1:15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2737</v>
      </c>
      <c r="H81" s="36">
        <v>2328</v>
      </c>
      <c r="I81" s="14">
        <v>2400.0000000000005</v>
      </c>
      <c r="J81" s="29">
        <v>2534</v>
      </c>
      <c r="K81" s="29">
        <v>2404</v>
      </c>
      <c r="L81" s="29">
        <v>2548</v>
      </c>
      <c r="M81" s="14">
        <v>2477</v>
      </c>
      <c r="N81" s="14">
        <v>2488</v>
      </c>
      <c r="O81" s="27">
        <f t="shared" si="2"/>
        <v>28753</v>
      </c>
    </row>
    <row r="82" spans="1:15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1825</v>
      </c>
      <c r="H82" s="36">
        <v>1468</v>
      </c>
      <c r="I82" s="14">
        <v>1600</v>
      </c>
      <c r="J82" s="29">
        <v>1677</v>
      </c>
      <c r="K82" s="29">
        <v>1563</v>
      </c>
      <c r="L82" s="29">
        <v>1698</v>
      </c>
      <c r="M82" s="14">
        <v>1651</v>
      </c>
      <c r="N82" s="14">
        <v>1659</v>
      </c>
      <c r="O82" s="27">
        <f t="shared" si="2"/>
        <v>18993</v>
      </c>
    </row>
    <row r="83" spans="1:15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1542</v>
      </c>
      <c r="G83" s="36">
        <v>1828</v>
      </c>
      <c r="H83" s="36">
        <v>1653</v>
      </c>
      <c r="I83" s="14">
        <v>1610</v>
      </c>
      <c r="J83" s="29">
        <v>1676</v>
      </c>
      <c r="K83" s="29">
        <v>1619</v>
      </c>
      <c r="L83" s="29">
        <v>1698</v>
      </c>
      <c r="M83" s="14">
        <v>1651</v>
      </c>
      <c r="N83" s="14">
        <v>1659</v>
      </c>
      <c r="O83" s="27">
        <f t="shared" si="2"/>
        <v>19257</v>
      </c>
    </row>
    <row r="84" spans="1:15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1838</v>
      </c>
      <c r="H84" s="36">
        <v>1660</v>
      </c>
      <c r="I84" s="14">
        <v>1605</v>
      </c>
      <c r="J84" s="29">
        <v>1672</v>
      </c>
      <c r="K84" s="29">
        <v>1620</v>
      </c>
      <c r="L84" s="29">
        <v>1698</v>
      </c>
      <c r="M84" s="14">
        <v>1651</v>
      </c>
      <c r="N84" s="14">
        <v>1659</v>
      </c>
      <c r="O84" s="27">
        <f t="shared" si="2"/>
        <v>19272</v>
      </c>
    </row>
    <row r="85" spans="1:15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2737</v>
      </c>
      <c r="H85" s="36">
        <v>1474.6000000000004</v>
      </c>
      <c r="I85" s="14">
        <v>2400.0000000000005</v>
      </c>
      <c r="J85" s="29">
        <v>799.8</v>
      </c>
      <c r="K85" s="29">
        <v>608.6000000000004</v>
      </c>
      <c r="L85" s="29">
        <v>2548</v>
      </c>
      <c r="M85" s="14">
        <v>2477</v>
      </c>
      <c r="N85" s="14">
        <v>2488</v>
      </c>
      <c r="O85" s="27">
        <f t="shared" si="2"/>
        <v>22015</v>
      </c>
    </row>
    <row r="86" spans="1:15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3656</v>
      </c>
      <c r="H86" s="36">
        <v>3015</v>
      </c>
      <c r="I86" s="14">
        <v>3202</v>
      </c>
      <c r="J86" s="29">
        <v>3353</v>
      </c>
      <c r="K86" s="29">
        <v>3180</v>
      </c>
      <c r="L86" s="29">
        <v>3398</v>
      </c>
      <c r="M86" s="14">
        <v>3303</v>
      </c>
      <c r="N86" s="14">
        <v>3318</v>
      </c>
      <c r="O86" s="27">
        <f t="shared" si="2"/>
        <v>38008</v>
      </c>
    </row>
    <row r="87" spans="1:15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1825</v>
      </c>
      <c r="H87" s="36">
        <v>1637</v>
      </c>
      <c r="I87" s="14">
        <v>1600</v>
      </c>
      <c r="J87" s="29">
        <v>1678</v>
      </c>
      <c r="K87" s="29">
        <v>1610</v>
      </c>
      <c r="L87" s="29">
        <v>1698</v>
      </c>
      <c r="M87" s="14">
        <v>1651</v>
      </c>
      <c r="N87" s="14">
        <v>1659</v>
      </c>
      <c r="O87" s="27">
        <f t="shared" si="2"/>
        <v>19207</v>
      </c>
    </row>
    <row r="88" spans="1:15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2361</v>
      </c>
      <c r="G88" s="36">
        <v>2683</v>
      </c>
      <c r="H88" s="36">
        <v>2343</v>
      </c>
      <c r="I88" s="14">
        <v>2572</v>
      </c>
      <c r="J88" s="29">
        <v>2578.0000000000005</v>
      </c>
      <c r="K88" s="29">
        <v>2620</v>
      </c>
      <c r="L88" s="29">
        <v>2548</v>
      </c>
      <c r="M88" s="14">
        <v>2477</v>
      </c>
      <c r="N88" s="14">
        <v>2488</v>
      </c>
      <c r="O88" s="27">
        <f t="shared" si="2"/>
        <v>29140</v>
      </c>
    </row>
    <row r="89" spans="1:15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1548</v>
      </c>
      <c r="G89" s="36">
        <v>1815</v>
      </c>
      <c r="H89" s="36">
        <v>1837</v>
      </c>
      <c r="I89" s="14">
        <v>1763</v>
      </c>
      <c r="J89" s="29">
        <v>1598</v>
      </c>
      <c r="K89" s="29">
        <v>1756</v>
      </c>
      <c r="L89" s="29">
        <v>1698</v>
      </c>
      <c r="M89" s="14">
        <v>1651</v>
      </c>
      <c r="N89" s="14">
        <v>1659</v>
      </c>
      <c r="O89" s="27">
        <f t="shared" si="2"/>
        <v>19683</v>
      </c>
    </row>
    <row r="90" spans="1:15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36">
        <v>0</v>
      </c>
      <c r="I90" s="14">
        <v>0</v>
      </c>
      <c r="J90" s="29">
        <v>0</v>
      </c>
      <c r="K90" s="29">
        <v>0</v>
      </c>
      <c r="L90" s="29">
        <v>0</v>
      </c>
      <c r="M90" s="14">
        <v>0</v>
      </c>
      <c r="N90" s="14">
        <v>0</v>
      </c>
      <c r="O90" s="27">
        <f t="shared" si="2"/>
        <v>6713</v>
      </c>
    </row>
    <row r="91" spans="1:15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2020</v>
      </c>
      <c r="G91" s="36">
        <v>2187</v>
      </c>
      <c r="H91" s="36">
        <v>2083</v>
      </c>
      <c r="I91" s="14">
        <v>2111</v>
      </c>
      <c r="J91" s="29">
        <v>2137</v>
      </c>
      <c r="K91" s="29">
        <v>2143</v>
      </c>
      <c r="L91" s="29">
        <v>2124</v>
      </c>
      <c r="M91" s="14">
        <v>2065</v>
      </c>
      <c r="N91" s="14">
        <v>2074</v>
      </c>
      <c r="O91" s="27">
        <f t="shared" si="2"/>
        <v>24432</v>
      </c>
    </row>
    <row r="92" spans="1:15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2737</v>
      </c>
      <c r="H92" s="36">
        <v>2329</v>
      </c>
      <c r="I92" s="14">
        <v>2400.0000000000005</v>
      </c>
      <c r="J92" s="29">
        <v>2516</v>
      </c>
      <c r="K92" s="29">
        <v>2368.6000000000004</v>
      </c>
      <c r="L92" s="29">
        <v>2548</v>
      </c>
      <c r="M92" s="14">
        <v>2477</v>
      </c>
      <c r="N92" s="14">
        <v>2488</v>
      </c>
      <c r="O92" s="27">
        <f t="shared" si="2"/>
        <v>28507.6</v>
      </c>
    </row>
    <row r="93" spans="1:15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5474</v>
      </c>
      <c r="H93" s="36">
        <v>4712.799999999999</v>
      </c>
      <c r="I93" s="14">
        <v>4800.000000000001</v>
      </c>
      <c r="J93" s="29">
        <v>5032</v>
      </c>
      <c r="K93" s="29">
        <v>4792</v>
      </c>
      <c r="L93" s="29">
        <v>5096</v>
      </c>
      <c r="M93" s="14">
        <v>4954</v>
      </c>
      <c r="N93" s="14">
        <v>4977</v>
      </c>
      <c r="O93" s="27">
        <f t="shared" si="2"/>
        <v>57164.8</v>
      </c>
    </row>
    <row r="94" spans="1:15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1825.2</v>
      </c>
      <c r="H94" s="36">
        <v>1593.1999999999996</v>
      </c>
      <c r="I94" s="14">
        <v>1605.8</v>
      </c>
      <c r="J94" s="29">
        <v>1680</v>
      </c>
      <c r="K94" s="29">
        <v>1614.0000000000002</v>
      </c>
      <c r="L94" s="29">
        <v>1698.45</v>
      </c>
      <c r="M94" s="14">
        <v>1651</v>
      </c>
      <c r="N94" s="14">
        <v>1659</v>
      </c>
      <c r="O94" s="27">
        <f t="shared" si="2"/>
        <v>19187.85</v>
      </c>
    </row>
    <row r="95" spans="1:15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3649</v>
      </c>
      <c r="H95" s="36">
        <v>3271</v>
      </c>
      <c r="I95" s="14">
        <v>3200</v>
      </c>
      <c r="J95" s="29">
        <v>3355</v>
      </c>
      <c r="K95" s="29">
        <v>3169</v>
      </c>
      <c r="L95" s="29">
        <v>0</v>
      </c>
      <c r="M95" s="14">
        <v>0</v>
      </c>
      <c r="N95" s="14">
        <v>0</v>
      </c>
      <c r="O95" s="27">
        <f t="shared" si="2"/>
        <v>28336</v>
      </c>
    </row>
    <row r="96" spans="1:15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1825</v>
      </c>
      <c r="H96" s="36">
        <v>1432.3999999999996</v>
      </c>
      <c r="I96" s="14">
        <v>1600</v>
      </c>
      <c r="J96" s="29">
        <v>1677</v>
      </c>
      <c r="K96" s="29">
        <v>1499</v>
      </c>
      <c r="L96" s="29">
        <v>1699</v>
      </c>
      <c r="M96" s="14">
        <v>1651</v>
      </c>
      <c r="N96" s="14">
        <v>1659</v>
      </c>
      <c r="O96" s="27">
        <f t="shared" si="2"/>
        <v>18784.6</v>
      </c>
    </row>
    <row r="97" spans="1:15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2316</v>
      </c>
      <c r="G97" s="36">
        <v>2730</v>
      </c>
      <c r="H97" s="36">
        <v>2455</v>
      </c>
      <c r="I97" s="14">
        <v>2402</v>
      </c>
      <c r="J97" s="29">
        <v>2514.0000000000005</v>
      </c>
      <c r="K97" s="29">
        <v>2014</v>
      </c>
      <c r="L97" s="29">
        <v>2548</v>
      </c>
      <c r="M97" s="14">
        <v>2477</v>
      </c>
      <c r="N97" s="14">
        <v>2488</v>
      </c>
      <c r="O97" s="27">
        <f t="shared" si="2"/>
        <v>28405</v>
      </c>
    </row>
    <row r="98" spans="1:15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2751</v>
      </c>
      <c r="H98" s="36">
        <v>2379</v>
      </c>
      <c r="I98" s="14">
        <v>2404</v>
      </c>
      <c r="J98" s="29">
        <v>2512.0000000000005</v>
      </c>
      <c r="K98" s="29">
        <v>2316</v>
      </c>
      <c r="L98" s="29">
        <v>2548</v>
      </c>
      <c r="M98" s="14">
        <v>2477</v>
      </c>
      <c r="N98" s="14">
        <v>2488</v>
      </c>
      <c r="O98" s="27">
        <f t="shared" si="2"/>
        <v>28684</v>
      </c>
    </row>
    <row r="99" spans="1:15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1825</v>
      </c>
      <c r="H99" s="36">
        <v>1518</v>
      </c>
      <c r="I99" s="14">
        <v>1600</v>
      </c>
      <c r="J99" s="29">
        <v>1677</v>
      </c>
      <c r="K99" s="29">
        <v>1149.6000000000004</v>
      </c>
      <c r="L99" s="29">
        <v>1699</v>
      </c>
      <c r="M99" s="14">
        <v>1651</v>
      </c>
      <c r="N99" s="14">
        <v>1659</v>
      </c>
      <c r="O99" s="27">
        <f t="shared" si="2"/>
        <v>17122.6</v>
      </c>
    </row>
    <row r="100" spans="1:15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5474</v>
      </c>
      <c r="H100" s="36">
        <v>3229</v>
      </c>
      <c r="I100" s="14">
        <v>4800.000000000001</v>
      </c>
      <c r="J100" s="29">
        <v>5032</v>
      </c>
      <c r="K100" s="29">
        <v>2049</v>
      </c>
      <c r="L100" s="29">
        <v>3397.67</v>
      </c>
      <c r="M100" s="14">
        <v>3302.67</v>
      </c>
      <c r="N100" s="14">
        <v>3318</v>
      </c>
      <c r="O100" s="27">
        <f t="shared" si="2"/>
        <v>42807.53999999999</v>
      </c>
    </row>
    <row r="101" spans="1:15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6421</v>
      </c>
      <c r="G101" s="36">
        <v>7323</v>
      </c>
      <c r="H101" s="36">
        <v>6444</v>
      </c>
      <c r="I101" s="14">
        <v>6858</v>
      </c>
      <c r="J101" s="29">
        <v>10467</v>
      </c>
      <c r="K101" s="29">
        <v>9748</v>
      </c>
      <c r="L101" s="29">
        <v>11892</v>
      </c>
      <c r="M101" s="14">
        <v>11560.5</v>
      </c>
      <c r="N101" s="14">
        <v>11612</v>
      </c>
      <c r="O101" s="27">
        <f t="shared" si="2"/>
        <v>100215.5</v>
      </c>
    </row>
    <row r="102" spans="1:15" ht="15.75">
      <c r="A102" s="7">
        <f>A101+1</f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4105</v>
      </c>
      <c r="H102" s="36">
        <v>3670.2000000000007</v>
      </c>
      <c r="I102" s="14">
        <v>3600</v>
      </c>
      <c r="J102" s="29">
        <v>3774</v>
      </c>
      <c r="K102" s="29">
        <v>3592.2000000000007</v>
      </c>
      <c r="L102" s="29">
        <v>3822</v>
      </c>
      <c r="M102" s="14">
        <v>3716</v>
      </c>
      <c r="N102" s="14">
        <v>3733</v>
      </c>
      <c r="O102" s="27">
        <f t="shared" si="2"/>
        <v>43165.2</v>
      </c>
    </row>
    <row r="103" spans="1:15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1825</v>
      </c>
      <c r="H103" s="36">
        <v>1622</v>
      </c>
      <c r="I103" s="14">
        <v>1600</v>
      </c>
      <c r="J103" s="29">
        <v>1677</v>
      </c>
      <c r="K103" s="29">
        <v>1587</v>
      </c>
      <c r="L103" s="29">
        <v>1699</v>
      </c>
      <c r="M103" s="14">
        <v>1651</v>
      </c>
      <c r="N103" s="14">
        <v>1659</v>
      </c>
      <c r="O103" s="27">
        <f t="shared" si="2"/>
        <v>19036</v>
      </c>
    </row>
    <row r="104" spans="1:15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3086</v>
      </c>
      <c r="G104" s="36">
        <v>3639</v>
      </c>
      <c r="H104" s="36">
        <v>3315</v>
      </c>
      <c r="I104" s="14">
        <v>3462</v>
      </c>
      <c r="J104" s="29">
        <v>3336</v>
      </c>
      <c r="K104" s="29">
        <v>2953</v>
      </c>
      <c r="L104" s="29">
        <v>3398</v>
      </c>
      <c r="M104" s="14">
        <v>3303</v>
      </c>
      <c r="N104" s="14">
        <v>3318</v>
      </c>
      <c r="O104" s="27">
        <f t="shared" si="2"/>
        <v>32627</v>
      </c>
    </row>
    <row r="105" spans="1:15" ht="15.75">
      <c r="A105" s="7">
        <v>100</v>
      </c>
      <c r="B105" s="31" t="s">
        <v>143</v>
      </c>
      <c r="C105" s="29">
        <v>0</v>
      </c>
      <c r="D105" s="22">
        <v>0</v>
      </c>
      <c r="E105" s="22">
        <v>0</v>
      </c>
      <c r="F105" s="29">
        <v>1537.6</v>
      </c>
      <c r="G105" s="36">
        <v>1825</v>
      </c>
      <c r="H105" s="36">
        <v>1258.3999999999996</v>
      </c>
      <c r="I105" s="14">
        <v>1600</v>
      </c>
      <c r="J105" s="29">
        <v>1677</v>
      </c>
      <c r="K105" s="29">
        <v>1669.1999999999998</v>
      </c>
      <c r="L105" s="29">
        <v>3398</v>
      </c>
      <c r="M105" s="14">
        <v>3302.5</v>
      </c>
      <c r="N105" s="14">
        <v>3318</v>
      </c>
      <c r="O105" s="27">
        <f t="shared" si="2"/>
        <v>19585.7</v>
      </c>
    </row>
    <row r="106" spans="1:15" ht="15.75">
      <c r="A106" s="7">
        <v>101</v>
      </c>
      <c r="B106" s="31" t="s">
        <v>149</v>
      </c>
      <c r="C106" s="29"/>
      <c r="D106" s="22"/>
      <c r="E106" s="22"/>
      <c r="F106" s="29"/>
      <c r="G106" s="36"/>
      <c r="H106" s="36"/>
      <c r="I106" s="14">
        <v>0</v>
      </c>
      <c r="J106" s="29">
        <v>3355</v>
      </c>
      <c r="K106" s="29">
        <v>3129.8</v>
      </c>
      <c r="L106" s="29">
        <v>3398</v>
      </c>
      <c r="M106" s="14">
        <v>3303</v>
      </c>
      <c r="N106" s="14">
        <v>3318</v>
      </c>
      <c r="O106" s="27">
        <f t="shared" si="2"/>
        <v>16503.8</v>
      </c>
    </row>
    <row r="107" spans="1:15" ht="15.75">
      <c r="A107" s="7">
        <v>102</v>
      </c>
      <c r="B107" s="31" t="s">
        <v>150</v>
      </c>
      <c r="C107" s="29"/>
      <c r="D107" s="22"/>
      <c r="E107" s="22"/>
      <c r="F107" s="29"/>
      <c r="G107" s="36"/>
      <c r="H107" s="36"/>
      <c r="I107" s="14">
        <v>0</v>
      </c>
      <c r="J107" s="29">
        <v>1677</v>
      </c>
      <c r="K107" s="29">
        <v>1519</v>
      </c>
      <c r="L107" s="29">
        <v>1699</v>
      </c>
      <c r="M107" s="14">
        <v>1651</v>
      </c>
      <c r="N107" s="14">
        <v>1659</v>
      </c>
      <c r="O107" s="27">
        <f t="shared" si="2"/>
        <v>8205</v>
      </c>
    </row>
    <row r="108" spans="1:15" ht="15.75">
      <c r="A108" s="16"/>
      <c r="B108" s="21" t="s">
        <v>0</v>
      </c>
      <c r="C108" s="23">
        <f aca="true" t="shared" si="4" ref="C108:H108">SUM(C4:C105)</f>
        <v>242203.2</v>
      </c>
      <c r="D108" s="23">
        <f t="shared" si="4"/>
        <v>235543.6</v>
      </c>
      <c r="E108" s="23">
        <f t="shared" si="4"/>
        <v>255525.6</v>
      </c>
      <c r="F108" s="35">
        <f t="shared" si="4"/>
        <v>260813.30000000002</v>
      </c>
      <c r="G108" s="28">
        <f t="shared" si="4"/>
        <v>301019.63000000006</v>
      </c>
      <c r="H108" s="28">
        <f t="shared" si="4"/>
        <v>267689.20000000007</v>
      </c>
      <c r="I108" s="28">
        <f>SUM(I4:I105)</f>
        <v>272461.4</v>
      </c>
      <c r="J108" s="28">
        <f aca="true" t="shared" si="5" ref="J108:O108">SUM(J4:J107)</f>
        <v>291590</v>
      </c>
      <c r="K108" s="28">
        <f t="shared" si="5"/>
        <v>268970.20000000007</v>
      </c>
      <c r="L108" s="28">
        <f t="shared" si="5"/>
        <v>292397.32</v>
      </c>
      <c r="M108" s="28">
        <f t="shared" si="5"/>
        <v>284253.45</v>
      </c>
      <c r="N108" s="28">
        <f t="shared" si="5"/>
        <v>285533.1</v>
      </c>
      <c r="O108" s="28">
        <f t="shared" si="5"/>
        <v>3258000</v>
      </c>
    </row>
    <row r="109" spans="3:15" ht="15.75">
      <c r="C109" s="25"/>
      <c r="D109" s="25"/>
      <c r="E109" s="25"/>
      <c r="F109" s="40"/>
      <c r="O109" s="39"/>
    </row>
    <row r="114" spans="3:5" ht="15.75">
      <c r="C114" s="25"/>
      <c r="D114" s="25"/>
      <c r="E114" s="2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14" width="12.57421875" style="26" customWidth="1"/>
    <col min="15" max="15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15" ht="51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140</v>
      </c>
      <c r="G3" s="18" t="s">
        <v>145</v>
      </c>
      <c r="H3" s="18" t="s">
        <v>157</v>
      </c>
      <c r="I3" s="18" t="s">
        <v>159</v>
      </c>
      <c r="J3" s="41" t="s">
        <v>158</v>
      </c>
      <c r="K3" s="41" t="s">
        <v>160</v>
      </c>
      <c r="L3" s="41" t="s">
        <v>165</v>
      </c>
      <c r="M3" s="41" t="s">
        <v>166</v>
      </c>
      <c r="N3" s="41" t="s">
        <v>163</v>
      </c>
      <c r="O3" s="38" t="s">
        <v>167</v>
      </c>
    </row>
    <row r="4" spans="1:15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804</v>
      </c>
      <c r="G4" s="36">
        <v>1554.1</v>
      </c>
      <c r="H4" s="36">
        <v>1653</v>
      </c>
      <c r="I4" s="14">
        <v>1740</v>
      </c>
      <c r="J4" s="29">
        <v>1658</v>
      </c>
      <c r="K4" s="29">
        <v>1652</v>
      </c>
      <c r="L4" s="29">
        <v>1740</v>
      </c>
      <c r="M4" s="14">
        <v>1708</v>
      </c>
      <c r="N4" s="14">
        <v>1659</v>
      </c>
      <c r="O4" s="27">
        <f>C4+D4+E4+F4+G4+H4+I4+J4+K4+L4+M4+N4</f>
        <v>18534.1</v>
      </c>
    </row>
    <row r="5" spans="1:15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1824</v>
      </c>
      <c r="H5" s="36">
        <v>1636</v>
      </c>
      <c r="I5" s="14">
        <v>1600</v>
      </c>
      <c r="J5" s="29">
        <v>1678</v>
      </c>
      <c r="K5" s="29">
        <v>1602</v>
      </c>
      <c r="L5" s="29">
        <v>1632</v>
      </c>
      <c r="M5" s="14">
        <v>1708</v>
      </c>
      <c r="N5" s="14">
        <v>1659</v>
      </c>
      <c r="O5" s="27">
        <f aca="true" t="shared" si="0" ref="O5:O68">C5+D5+E5+F5+G5+H5+I5+J5+K5+L5+M5+N5</f>
        <v>19205</v>
      </c>
    </row>
    <row r="6" spans="1:15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1602</v>
      </c>
      <c r="G6" s="36">
        <v>1278.42</v>
      </c>
      <c r="H6" s="36">
        <v>1697.9999999999995</v>
      </c>
      <c r="I6" s="14">
        <v>1624</v>
      </c>
      <c r="J6" s="29">
        <v>1688</v>
      </c>
      <c r="K6" s="29">
        <v>1715</v>
      </c>
      <c r="L6" s="29">
        <v>1554.8</v>
      </c>
      <c r="M6" s="14">
        <v>1708</v>
      </c>
      <c r="N6" s="14">
        <v>1659</v>
      </c>
      <c r="O6" s="27">
        <f t="shared" si="0"/>
        <v>18890.42</v>
      </c>
    </row>
    <row r="7" spans="1:15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2737</v>
      </c>
      <c r="H7" s="36">
        <v>2424.4000000000005</v>
      </c>
      <c r="I7" s="14">
        <v>2400</v>
      </c>
      <c r="J7" s="29">
        <v>2525</v>
      </c>
      <c r="K7" s="29">
        <v>2450.3999999999996</v>
      </c>
      <c r="L7" s="29">
        <v>2465.4</v>
      </c>
      <c r="M7" s="14">
        <v>2560</v>
      </c>
      <c r="N7" s="14">
        <v>2488</v>
      </c>
      <c r="O7" s="27">
        <f t="shared" si="0"/>
        <v>28840.800000000003</v>
      </c>
    </row>
    <row r="8" spans="1:15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2005.8</v>
      </c>
      <c r="G8" s="36">
        <v>2082.81</v>
      </c>
      <c r="H8" s="36">
        <v>2089.5999999999995</v>
      </c>
      <c r="I8" s="14">
        <v>2013.8</v>
      </c>
      <c r="J8" s="29">
        <v>2107.8</v>
      </c>
      <c r="K8" s="29">
        <v>2065.8</v>
      </c>
      <c r="L8" s="29">
        <v>2130.2</v>
      </c>
      <c r="M8" s="14">
        <v>2134</v>
      </c>
      <c r="N8" s="14">
        <v>2073</v>
      </c>
      <c r="O8" s="27">
        <f t="shared" si="0"/>
        <v>24112.21</v>
      </c>
    </row>
    <row r="9" spans="1:15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0</v>
      </c>
      <c r="G9" s="36">
        <v>0</v>
      </c>
      <c r="H9" s="36">
        <v>0</v>
      </c>
      <c r="I9" s="14">
        <v>0</v>
      </c>
      <c r="J9" s="29">
        <v>0</v>
      </c>
      <c r="K9" s="29">
        <v>0</v>
      </c>
      <c r="L9" s="29">
        <v>0</v>
      </c>
      <c r="M9" s="14">
        <v>0</v>
      </c>
      <c r="N9" s="14">
        <v>0</v>
      </c>
      <c r="O9" s="27">
        <f t="shared" si="0"/>
        <v>4530.8</v>
      </c>
    </row>
    <row r="10" spans="1:15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2082.1</v>
      </c>
      <c r="H10" s="36">
        <v>2053</v>
      </c>
      <c r="I10" s="14">
        <v>2068</v>
      </c>
      <c r="J10" s="29">
        <v>2176</v>
      </c>
      <c r="K10" s="29">
        <v>2176</v>
      </c>
      <c r="L10" s="29">
        <v>2224</v>
      </c>
      <c r="M10" s="14">
        <v>2134</v>
      </c>
      <c r="N10" s="14">
        <v>2073.1</v>
      </c>
      <c r="O10" s="27">
        <f t="shared" si="0"/>
        <v>24369.199999999997</v>
      </c>
    </row>
    <row r="11" spans="1:15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1824</v>
      </c>
      <c r="H11" s="36">
        <v>1505.1000000000004</v>
      </c>
      <c r="I11" s="14">
        <v>1600</v>
      </c>
      <c r="J11" s="29">
        <v>1678</v>
      </c>
      <c r="K11" s="29">
        <v>1585</v>
      </c>
      <c r="L11" s="29">
        <v>1640.2</v>
      </c>
      <c r="M11" s="14">
        <v>1708</v>
      </c>
      <c r="N11" s="14">
        <v>1659</v>
      </c>
      <c r="O11" s="27">
        <f t="shared" si="0"/>
        <v>19100</v>
      </c>
    </row>
    <row r="12" spans="1:15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2737</v>
      </c>
      <c r="H12" s="36">
        <v>2406.8</v>
      </c>
      <c r="I12" s="14">
        <v>2426</v>
      </c>
      <c r="J12" s="29">
        <v>2558</v>
      </c>
      <c r="K12" s="29">
        <v>2428.0000000000005</v>
      </c>
      <c r="L12" s="29">
        <v>2446</v>
      </c>
      <c r="M12" s="14">
        <v>2560</v>
      </c>
      <c r="N12" s="14">
        <v>2488</v>
      </c>
      <c r="O12" s="27">
        <f t="shared" si="0"/>
        <v>28838.8</v>
      </c>
    </row>
    <row r="13" spans="1:15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3421.1</v>
      </c>
      <c r="H13" s="36">
        <v>2949.699999999999</v>
      </c>
      <c r="I13" s="14">
        <v>3000</v>
      </c>
      <c r="J13" s="29">
        <v>3145</v>
      </c>
      <c r="K13" s="29">
        <v>3014</v>
      </c>
      <c r="L13" s="29">
        <v>2019.6</v>
      </c>
      <c r="M13" s="14">
        <v>3200.33</v>
      </c>
      <c r="N13" s="14">
        <v>3110</v>
      </c>
      <c r="O13" s="27">
        <f t="shared" si="0"/>
        <v>34643.13</v>
      </c>
    </row>
    <row r="14" spans="1:15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1542</v>
      </c>
      <c r="G14" s="36">
        <v>1820</v>
      </c>
      <c r="H14" s="36">
        <v>1684</v>
      </c>
      <c r="I14" s="14">
        <v>1630</v>
      </c>
      <c r="J14" s="29">
        <v>1669</v>
      </c>
      <c r="K14" s="29">
        <v>1653</v>
      </c>
      <c r="L14" s="29">
        <v>1634</v>
      </c>
      <c r="M14" s="14">
        <v>1708</v>
      </c>
      <c r="N14" s="14">
        <v>1659</v>
      </c>
      <c r="O14" s="27">
        <f t="shared" si="0"/>
        <v>19389</v>
      </c>
    </row>
    <row r="15" spans="1:15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1613</v>
      </c>
      <c r="G15" s="36">
        <v>1749</v>
      </c>
      <c r="H15" s="36">
        <v>1853</v>
      </c>
      <c r="I15" s="14">
        <v>1718</v>
      </c>
      <c r="J15" s="29">
        <v>1692</v>
      </c>
      <c r="K15" s="29">
        <v>1504</v>
      </c>
      <c r="L15" s="29">
        <v>1552</v>
      </c>
      <c r="M15" s="14">
        <v>1707.45</v>
      </c>
      <c r="N15" s="14">
        <v>1659</v>
      </c>
      <c r="O15" s="27">
        <f t="shared" si="0"/>
        <v>19467.45</v>
      </c>
    </row>
    <row r="16" spans="1:15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1550</v>
      </c>
      <c r="G16" s="36">
        <v>1825</v>
      </c>
      <c r="H16" s="36">
        <v>1676</v>
      </c>
      <c r="I16" s="14">
        <v>1637</v>
      </c>
      <c r="J16" s="29">
        <v>1654</v>
      </c>
      <c r="K16" s="29">
        <v>1643</v>
      </c>
      <c r="L16" s="29">
        <v>1582</v>
      </c>
      <c r="M16" s="14">
        <v>1707</v>
      </c>
      <c r="N16" s="14">
        <v>1659</v>
      </c>
      <c r="O16" s="27">
        <f t="shared" si="0"/>
        <v>19349</v>
      </c>
    </row>
    <row r="17" spans="1:15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6300</v>
      </c>
      <c r="G17" s="36">
        <v>7150</v>
      </c>
      <c r="H17" s="36">
        <v>5875</v>
      </c>
      <c r="I17" s="14">
        <v>6995</v>
      </c>
      <c r="J17" s="29">
        <v>6115</v>
      </c>
      <c r="K17" s="29">
        <v>4332</v>
      </c>
      <c r="L17" s="29">
        <v>6151</v>
      </c>
      <c r="M17" s="14">
        <v>6828</v>
      </c>
      <c r="N17" s="14">
        <v>6634</v>
      </c>
      <c r="O17" s="27">
        <f t="shared" si="0"/>
        <v>76196</v>
      </c>
    </row>
    <row r="18" spans="1:15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2281</v>
      </c>
      <c r="H18" s="36">
        <v>2039</v>
      </c>
      <c r="I18" s="14">
        <v>2000</v>
      </c>
      <c r="J18" s="29">
        <v>2097</v>
      </c>
      <c r="K18" s="29">
        <v>1970</v>
      </c>
      <c r="L18" s="29">
        <v>2028</v>
      </c>
      <c r="M18" s="14">
        <v>2134</v>
      </c>
      <c r="N18" s="14">
        <v>2074</v>
      </c>
      <c r="O18" s="27">
        <f t="shared" si="0"/>
        <v>23947</v>
      </c>
    </row>
    <row r="19" spans="1:15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2516</v>
      </c>
      <c r="G19" s="36">
        <v>2528</v>
      </c>
      <c r="H19" s="36">
        <v>1981</v>
      </c>
      <c r="I19" s="14">
        <v>2400</v>
      </c>
      <c r="J19" s="29">
        <v>2754</v>
      </c>
      <c r="K19" s="29">
        <v>1792</v>
      </c>
      <c r="L19" s="29">
        <v>2754</v>
      </c>
      <c r="M19" s="14">
        <v>2560</v>
      </c>
      <c r="N19" s="14">
        <v>2488</v>
      </c>
      <c r="O19" s="27">
        <f t="shared" si="0"/>
        <v>28392.6</v>
      </c>
    </row>
    <row r="20" spans="1:15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11404</v>
      </c>
      <c r="H20" s="36">
        <v>12369</v>
      </c>
      <c r="I20" s="14">
        <v>10125</v>
      </c>
      <c r="J20" s="29">
        <v>9939</v>
      </c>
      <c r="K20" s="29">
        <v>9909</v>
      </c>
      <c r="L20" s="29">
        <v>10206</v>
      </c>
      <c r="M20" s="14">
        <v>10243</v>
      </c>
      <c r="N20" s="14">
        <v>9952</v>
      </c>
      <c r="O20" s="27">
        <f t="shared" si="0"/>
        <v>120732</v>
      </c>
    </row>
    <row r="21" spans="1:15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4629</v>
      </c>
      <c r="G21" s="36">
        <v>5459</v>
      </c>
      <c r="H21" s="36">
        <v>4992</v>
      </c>
      <c r="I21" s="14">
        <v>4986</v>
      </c>
      <c r="J21" s="29">
        <v>7362.000000000001</v>
      </c>
      <c r="K21" s="29">
        <v>7374</v>
      </c>
      <c r="L21" s="29">
        <v>7388</v>
      </c>
      <c r="M21" s="14">
        <v>7681</v>
      </c>
      <c r="N21" s="14">
        <v>7464</v>
      </c>
      <c r="O21" s="27">
        <f t="shared" si="0"/>
        <v>76495</v>
      </c>
    </row>
    <row r="22" spans="1:15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2488</v>
      </c>
      <c r="G22" s="36">
        <v>2608</v>
      </c>
      <c r="H22" s="36">
        <v>2425</v>
      </c>
      <c r="I22" s="14">
        <v>2479</v>
      </c>
      <c r="J22" s="29">
        <v>2538</v>
      </c>
      <c r="K22" s="29">
        <v>2456.0000000000005</v>
      </c>
      <c r="L22" s="29">
        <v>2538</v>
      </c>
      <c r="M22" s="14">
        <v>2560</v>
      </c>
      <c r="N22" s="14">
        <v>2488</v>
      </c>
      <c r="O22" s="27">
        <f t="shared" si="0"/>
        <v>29118</v>
      </c>
    </row>
    <row r="23" spans="1:15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2828</v>
      </c>
      <c r="H23" s="36">
        <v>3587</v>
      </c>
      <c r="I23" s="14">
        <v>3709</v>
      </c>
      <c r="J23" s="29">
        <v>4019</v>
      </c>
      <c r="K23" s="29">
        <v>3242</v>
      </c>
      <c r="L23" s="29">
        <v>3979</v>
      </c>
      <c r="M23" s="14">
        <v>3841</v>
      </c>
      <c r="N23" s="14">
        <v>3732</v>
      </c>
      <c r="O23" s="27">
        <f t="shared" si="0"/>
        <v>41988</v>
      </c>
    </row>
    <row r="24" spans="1:15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2544</v>
      </c>
      <c r="G24" s="36">
        <v>2265</v>
      </c>
      <c r="H24" s="36">
        <v>2720</v>
      </c>
      <c r="I24" s="14">
        <v>2639</v>
      </c>
      <c r="J24" s="29">
        <v>2760</v>
      </c>
      <c r="K24" s="29">
        <v>2615.9999999999995</v>
      </c>
      <c r="L24" s="29">
        <v>2675</v>
      </c>
      <c r="M24" s="14">
        <v>2774</v>
      </c>
      <c r="N24" s="14">
        <v>2696</v>
      </c>
      <c r="O24" s="27">
        <f t="shared" si="0"/>
        <v>30717</v>
      </c>
    </row>
    <row r="25" spans="1:15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1824</v>
      </c>
      <c r="H25" s="36">
        <v>1588.8000000000002</v>
      </c>
      <c r="I25" s="14">
        <v>1600</v>
      </c>
      <c r="J25" s="29">
        <v>1678</v>
      </c>
      <c r="K25" s="29">
        <v>-33.80000000000018</v>
      </c>
      <c r="L25" s="29">
        <v>0</v>
      </c>
      <c r="M25" s="14">
        <v>0</v>
      </c>
      <c r="N25" s="14">
        <v>0</v>
      </c>
      <c r="O25" s="27">
        <f t="shared" si="0"/>
        <v>12506.8</v>
      </c>
    </row>
    <row r="26" spans="1:15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1543</v>
      </c>
      <c r="G26" s="36">
        <v>1825</v>
      </c>
      <c r="H26" s="36">
        <v>1692</v>
      </c>
      <c r="I26" s="14">
        <v>1600</v>
      </c>
      <c r="J26" s="29">
        <v>1678</v>
      </c>
      <c r="K26" s="29">
        <v>1555</v>
      </c>
      <c r="L26" s="29">
        <v>1637</v>
      </c>
      <c r="M26" s="14">
        <v>1707</v>
      </c>
      <c r="N26" s="14">
        <v>1659</v>
      </c>
      <c r="O26" s="27">
        <f t="shared" si="0"/>
        <v>19314</v>
      </c>
    </row>
    <row r="27" spans="1:15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3477</v>
      </c>
      <c r="G27" s="36">
        <v>4088</v>
      </c>
      <c r="H27" s="36">
        <v>3757</v>
      </c>
      <c r="I27" s="14">
        <v>3705</v>
      </c>
      <c r="J27" s="29">
        <v>3760</v>
      </c>
      <c r="K27" s="29">
        <v>3594.9999999999995</v>
      </c>
      <c r="L27" s="29">
        <v>3705</v>
      </c>
      <c r="M27" s="14">
        <v>3841</v>
      </c>
      <c r="N27" s="14">
        <v>3732</v>
      </c>
      <c r="O27" s="27">
        <f t="shared" si="0"/>
        <v>43369</v>
      </c>
    </row>
    <row r="28" spans="1:15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1868</v>
      </c>
      <c r="H28" s="36">
        <v>1656.8000000000002</v>
      </c>
      <c r="I28" s="14">
        <v>1610</v>
      </c>
      <c r="J28" s="29">
        <v>1678</v>
      </c>
      <c r="K28" s="29">
        <v>1622</v>
      </c>
      <c r="L28" s="29">
        <v>1568</v>
      </c>
      <c r="M28" s="14">
        <v>1707</v>
      </c>
      <c r="N28" s="14">
        <v>1659</v>
      </c>
      <c r="O28" s="27">
        <f t="shared" si="0"/>
        <v>19272.8</v>
      </c>
    </row>
    <row r="29" spans="1:15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1824</v>
      </c>
      <c r="H29" s="36">
        <v>1628.8000000000002</v>
      </c>
      <c r="I29" s="14">
        <v>1600</v>
      </c>
      <c r="J29" s="29">
        <v>1677</v>
      </c>
      <c r="K29" s="29">
        <v>1603</v>
      </c>
      <c r="L29" s="29">
        <v>1627.2</v>
      </c>
      <c r="M29" s="14">
        <v>1707</v>
      </c>
      <c r="N29" s="14">
        <v>1659</v>
      </c>
      <c r="O29" s="27">
        <f t="shared" si="0"/>
        <v>19169.2</v>
      </c>
    </row>
    <row r="30" spans="1:15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2348</v>
      </c>
      <c r="G30" s="36">
        <v>2565.9</v>
      </c>
      <c r="H30" s="36">
        <v>2240</v>
      </c>
      <c r="I30" s="14">
        <v>2400.0000000000005</v>
      </c>
      <c r="J30" s="29">
        <v>2516</v>
      </c>
      <c r="K30" s="29">
        <v>2417</v>
      </c>
      <c r="L30" s="29">
        <v>2239</v>
      </c>
      <c r="M30" s="14">
        <v>2560</v>
      </c>
      <c r="N30" s="14">
        <v>2488</v>
      </c>
      <c r="O30" s="27">
        <f t="shared" si="0"/>
        <v>28353.9</v>
      </c>
    </row>
    <row r="31" spans="1:15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2737</v>
      </c>
      <c r="H31" s="36">
        <v>2392</v>
      </c>
      <c r="I31" s="14">
        <v>2400.0000000000005</v>
      </c>
      <c r="J31" s="29">
        <v>2516</v>
      </c>
      <c r="K31" s="29">
        <v>2350</v>
      </c>
      <c r="L31" s="29">
        <v>2503</v>
      </c>
      <c r="M31" s="14">
        <v>2560</v>
      </c>
      <c r="N31" s="14">
        <v>2488</v>
      </c>
      <c r="O31" s="27">
        <f t="shared" si="0"/>
        <v>28458</v>
      </c>
    </row>
    <row r="32" spans="1:15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1824</v>
      </c>
      <c r="H32" s="36">
        <v>1482</v>
      </c>
      <c r="I32" s="14">
        <v>1600</v>
      </c>
      <c r="J32" s="29">
        <v>1677</v>
      </c>
      <c r="K32" s="29">
        <v>1517</v>
      </c>
      <c r="L32" s="29">
        <v>1545.4</v>
      </c>
      <c r="M32" s="14">
        <v>1707</v>
      </c>
      <c r="N32" s="14">
        <v>1659</v>
      </c>
      <c r="O32" s="27">
        <f t="shared" si="0"/>
        <v>18709.4</v>
      </c>
    </row>
    <row r="33" spans="1:15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2092.2</v>
      </c>
      <c r="G33" s="36">
        <v>2111.8</v>
      </c>
      <c r="H33" s="36">
        <v>1991.1999999999998</v>
      </c>
      <c r="I33" s="14">
        <v>2053</v>
      </c>
      <c r="J33" s="29">
        <v>2112</v>
      </c>
      <c r="K33" s="29">
        <v>1914</v>
      </c>
      <c r="L33" s="29">
        <v>2194.6</v>
      </c>
      <c r="M33" s="14">
        <v>2134</v>
      </c>
      <c r="N33" s="14">
        <v>2074</v>
      </c>
      <c r="O33" s="27">
        <f t="shared" si="0"/>
        <v>24172.8</v>
      </c>
    </row>
    <row r="34" spans="1:15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1824</v>
      </c>
      <c r="H34" s="36">
        <v>1640</v>
      </c>
      <c r="I34" s="14">
        <v>1600</v>
      </c>
      <c r="J34" s="29">
        <v>1677</v>
      </c>
      <c r="K34" s="29">
        <v>1508.3999999999996</v>
      </c>
      <c r="L34" s="29">
        <v>1632</v>
      </c>
      <c r="M34" s="14">
        <v>1707</v>
      </c>
      <c r="N34" s="14">
        <v>1659</v>
      </c>
      <c r="O34" s="27">
        <f t="shared" si="0"/>
        <v>19079.199999999997</v>
      </c>
    </row>
    <row r="35" spans="1:15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2755</v>
      </c>
      <c r="H35" s="36">
        <v>2462</v>
      </c>
      <c r="I35" s="14">
        <v>2400.0000000000005</v>
      </c>
      <c r="J35" s="29">
        <v>2516</v>
      </c>
      <c r="K35" s="29">
        <v>2387</v>
      </c>
      <c r="L35" s="29">
        <v>2453</v>
      </c>
      <c r="M35" s="14">
        <v>2560</v>
      </c>
      <c r="N35" s="14">
        <v>2488</v>
      </c>
      <c r="O35" s="27">
        <f t="shared" si="0"/>
        <v>28797</v>
      </c>
    </row>
    <row r="36" spans="1:15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5736.6</v>
      </c>
      <c r="G36" s="36">
        <v>5711.8</v>
      </c>
      <c r="H36" s="36">
        <v>5617.599999999999</v>
      </c>
      <c r="I36" s="14">
        <v>5400</v>
      </c>
      <c r="J36" s="29">
        <v>5744</v>
      </c>
      <c r="K36" s="29">
        <v>5437.799999999999</v>
      </c>
      <c r="L36" s="29">
        <v>5672.8</v>
      </c>
      <c r="M36" s="14">
        <v>5762</v>
      </c>
      <c r="N36" s="14">
        <v>5599</v>
      </c>
      <c r="O36" s="27">
        <f t="shared" si="0"/>
        <v>65790</v>
      </c>
    </row>
    <row r="37" spans="1:15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1824</v>
      </c>
      <c r="H37" s="36">
        <v>1595</v>
      </c>
      <c r="I37" s="14">
        <v>1600</v>
      </c>
      <c r="J37" s="29">
        <v>1677</v>
      </c>
      <c r="K37" s="29">
        <v>1603</v>
      </c>
      <c r="L37" s="29">
        <v>1690</v>
      </c>
      <c r="M37" s="14">
        <v>1707</v>
      </c>
      <c r="N37" s="14">
        <v>1659</v>
      </c>
      <c r="O37" s="27">
        <f t="shared" si="0"/>
        <v>19193</v>
      </c>
    </row>
    <row r="38" spans="1:15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1824</v>
      </c>
      <c r="H38" s="36">
        <v>1634</v>
      </c>
      <c r="I38" s="14">
        <v>1600</v>
      </c>
      <c r="J38" s="29">
        <v>1677</v>
      </c>
      <c r="K38" s="29">
        <v>1594</v>
      </c>
      <c r="L38" s="29">
        <v>1583</v>
      </c>
      <c r="M38" s="14">
        <v>1707</v>
      </c>
      <c r="N38" s="14">
        <v>1659</v>
      </c>
      <c r="O38" s="27">
        <f t="shared" si="0"/>
        <v>19127</v>
      </c>
    </row>
    <row r="39" spans="1:15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2281</v>
      </c>
      <c r="H39" s="36">
        <v>1885</v>
      </c>
      <c r="I39" s="14">
        <v>2000</v>
      </c>
      <c r="J39" s="29">
        <v>2097</v>
      </c>
      <c r="K39" s="29">
        <v>1903</v>
      </c>
      <c r="L39" s="29">
        <v>2007</v>
      </c>
      <c r="M39" s="14">
        <v>2134</v>
      </c>
      <c r="N39" s="14">
        <v>2074</v>
      </c>
      <c r="O39" s="27">
        <f t="shared" si="0"/>
        <v>23685</v>
      </c>
    </row>
    <row r="40" spans="1:15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2737</v>
      </c>
      <c r="H40" s="36">
        <v>2447</v>
      </c>
      <c r="I40" s="14">
        <v>2400.0000000000005</v>
      </c>
      <c r="J40" s="29">
        <v>2516</v>
      </c>
      <c r="K40" s="29">
        <v>2388</v>
      </c>
      <c r="L40" s="29">
        <v>2528</v>
      </c>
      <c r="M40" s="14">
        <v>2560</v>
      </c>
      <c r="N40" s="14">
        <v>2488</v>
      </c>
      <c r="O40" s="27">
        <f t="shared" si="0"/>
        <v>28839</v>
      </c>
    </row>
    <row r="41" spans="1:15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1540</v>
      </c>
      <c r="G41" s="36">
        <v>1822</v>
      </c>
      <c r="H41" s="36">
        <v>1639</v>
      </c>
      <c r="I41" s="14">
        <v>1600</v>
      </c>
      <c r="J41" s="29">
        <v>1677</v>
      </c>
      <c r="K41" s="29">
        <v>1571</v>
      </c>
      <c r="L41" s="29">
        <v>1625</v>
      </c>
      <c r="M41" s="14">
        <v>1707</v>
      </c>
      <c r="N41" s="14">
        <v>1659</v>
      </c>
      <c r="O41" s="27">
        <f t="shared" si="0"/>
        <v>19171</v>
      </c>
    </row>
    <row r="42" spans="1:15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2323</v>
      </c>
      <c r="H42" s="36">
        <v>1973</v>
      </c>
      <c r="I42" s="14">
        <v>2000</v>
      </c>
      <c r="J42" s="29">
        <v>2097</v>
      </c>
      <c r="K42" s="29">
        <v>1952.9999999999995</v>
      </c>
      <c r="L42" s="29">
        <v>2030</v>
      </c>
      <c r="M42" s="14">
        <v>2134</v>
      </c>
      <c r="N42" s="14">
        <v>2074</v>
      </c>
      <c r="O42" s="27">
        <f t="shared" si="0"/>
        <v>23683</v>
      </c>
    </row>
    <row r="43" spans="1:15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5474</v>
      </c>
      <c r="H43" s="36">
        <v>4733</v>
      </c>
      <c r="I43" s="14">
        <v>4800.000000000001</v>
      </c>
      <c r="J43" s="29">
        <v>5032</v>
      </c>
      <c r="K43" s="29">
        <v>4369</v>
      </c>
      <c r="L43" s="29">
        <v>4585</v>
      </c>
      <c r="M43" s="14">
        <v>5121</v>
      </c>
      <c r="N43" s="14">
        <v>4977</v>
      </c>
      <c r="O43" s="27">
        <f t="shared" si="0"/>
        <v>56682</v>
      </c>
    </row>
    <row r="44" spans="1:15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1828</v>
      </c>
      <c r="H44" s="36">
        <v>1568</v>
      </c>
      <c r="I44" s="14">
        <v>1601</v>
      </c>
      <c r="J44" s="29">
        <v>1676</v>
      </c>
      <c r="K44" s="29">
        <v>1602</v>
      </c>
      <c r="L44" s="29">
        <v>1633</v>
      </c>
      <c r="M44" s="14">
        <v>1707</v>
      </c>
      <c r="N44" s="14">
        <v>1659</v>
      </c>
      <c r="O44" s="27">
        <f t="shared" si="0"/>
        <v>19155</v>
      </c>
    </row>
    <row r="45" spans="1:15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4105</v>
      </c>
      <c r="H45" s="36">
        <v>3705</v>
      </c>
      <c r="I45" s="14">
        <v>3600</v>
      </c>
      <c r="J45" s="29">
        <v>3774</v>
      </c>
      <c r="K45" s="29">
        <v>3600</v>
      </c>
      <c r="L45" s="29">
        <v>3668</v>
      </c>
      <c r="M45" s="14">
        <v>3841</v>
      </c>
      <c r="N45" s="14">
        <v>3732</v>
      </c>
      <c r="O45" s="27">
        <f t="shared" si="0"/>
        <v>43205</v>
      </c>
    </row>
    <row r="46" spans="1:15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1942.8</v>
      </c>
      <c r="G46" s="36">
        <v>2337.6</v>
      </c>
      <c r="H46" s="36">
        <v>2209.399999999999</v>
      </c>
      <c r="I46" s="14">
        <v>2058.8</v>
      </c>
      <c r="J46" s="29">
        <v>2208.3999999999996</v>
      </c>
      <c r="K46" s="29">
        <v>2316.5999999999995</v>
      </c>
      <c r="L46" s="29">
        <v>2167.4</v>
      </c>
      <c r="M46" s="14">
        <v>2134.32</v>
      </c>
      <c r="N46" s="14">
        <v>2074</v>
      </c>
      <c r="O46" s="27">
        <f t="shared" si="0"/>
        <v>24990.72</v>
      </c>
    </row>
    <row r="47" spans="1:15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2281</v>
      </c>
      <c r="H47" s="36">
        <v>1426</v>
      </c>
      <c r="I47" s="14">
        <v>2000</v>
      </c>
      <c r="J47" s="29">
        <v>2097</v>
      </c>
      <c r="K47" s="29">
        <v>1608.6000000000004</v>
      </c>
      <c r="L47" s="29">
        <v>1904</v>
      </c>
      <c r="M47" s="14">
        <v>2135</v>
      </c>
      <c r="N47" s="14">
        <v>2074</v>
      </c>
      <c r="O47" s="27">
        <f t="shared" si="0"/>
        <v>22442.6</v>
      </c>
    </row>
    <row r="48" spans="1:15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2737</v>
      </c>
      <c r="H48" s="36">
        <v>2380</v>
      </c>
      <c r="I48" s="14">
        <v>2400.0000000000005</v>
      </c>
      <c r="J48" s="29">
        <v>2516</v>
      </c>
      <c r="K48" s="29">
        <v>2413</v>
      </c>
      <c r="L48" s="29">
        <v>2447</v>
      </c>
      <c r="M48" s="14">
        <v>2560</v>
      </c>
      <c r="N48" s="14">
        <v>2488</v>
      </c>
      <c r="O48" s="27">
        <f t="shared" si="0"/>
        <v>28721</v>
      </c>
    </row>
    <row r="49" spans="1:15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2030.8</v>
      </c>
      <c r="G49" s="36">
        <v>2173.2</v>
      </c>
      <c r="H49" s="36">
        <v>2120.5999999999995</v>
      </c>
      <c r="I49" s="14">
        <v>2172</v>
      </c>
      <c r="J49" s="29">
        <v>2099.2</v>
      </c>
      <c r="K49" s="29">
        <v>2162</v>
      </c>
      <c r="L49" s="29">
        <v>2174</v>
      </c>
      <c r="M49" s="14">
        <v>2135</v>
      </c>
      <c r="N49" s="14">
        <v>2074</v>
      </c>
      <c r="O49" s="27">
        <f t="shared" si="0"/>
        <v>24588.8</v>
      </c>
    </row>
    <row r="50" spans="1:15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1573</v>
      </c>
      <c r="G50" s="36">
        <v>1816</v>
      </c>
      <c r="H50" s="36">
        <v>1644</v>
      </c>
      <c r="I50" s="14">
        <v>1613</v>
      </c>
      <c r="J50" s="29">
        <v>1664</v>
      </c>
      <c r="K50" s="29">
        <v>1616</v>
      </c>
      <c r="L50" s="29">
        <v>1680</v>
      </c>
      <c r="M50" s="14">
        <v>1707</v>
      </c>
      <c r="N50" s="14">
        <v>1659</v>
      </c>
      <c r="O50" s="27">
        <f t="shared" si="0"/>
        <v>19383</v>
      </c>
    </row>
    <row r="51" spans="1:15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2737</v>
      </c>
      <c r="H51" s="36">
        <v>2367</v>
      </c>
      <c r="I51" s="14">
        <v>2400</v>
      </c>
      <c r="J51" s="29">
        <v>2516</v>
      </c>
      <c r="K51" s="29">
        <v>2093</v>
      </c>
      <c r="L51" s="29">
        <v>2498</v>
      </c>
      <c r="M51" s="14">
        <v>2560</v>
      </c>
      <c r="N51" s="14">
        <v>2488</v>
      </c>
      <c r="O51" s="27">
        <f t="shared" si="0"/>
        <v>28671</v>
      </c>
    </row>
    <row r="52" spans="1:15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1825</v>
      </c>
      <c r="H52" s="36">
        <v>1606</v>
      </c>
      <c r="I52" s="14">
        <v>1628</v>
      </c>
      <c r="J52" s="29">
        <v>1649</v>
      </c>
      <c r="K52" s="29">
        <v>1622</v>
      </c>
      <c r="L52" s="29">
        <v>1580.2</v>
      </c>
      <c r="M52" s="14">
        <v>1707</v>
      </c>
      <c r="N52" s="14">
        <v>1659</v>
      </c>
      <c r="O52" s="27">
        <f t="shared" si="0"/>
        <v>19156.2</v>
      </c>
    </row>
    <row r="53" spans="1:15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6848.6</v>
      </c>
      <c r="H53" s="36">
        <v>6143.000000000002</v>
      </c>
      <c r="I53" s="14">
        <v>6005</v>
      </c>
      <c r="J53" s="29">
        <v>6303.6</v>
      </c>
      <c r="K53" s="29">
        <v>6062.6</v>
      </c>
      <c r="L53" s="29">
        <v>6106.2</v>
      </c>
      <c r="M53" s="14">
        <v>6402</v>
      </c>
      <c r="N53" s="14">
        <v>6221</v>
      </c>
      <c r="O53" s="27">
        <f t="shared" si="0"/>
        <v>72010.2</v>
      </c>
    </row>
    <row r="54" spans="1:15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20983</v>
      </c>
      <c r="H54" s="36">
        <v>19044.4</v>
      </c>
      <c r="I54" s="14">
        <v>18963</v>
      </c>
      <c r="J54" s="29">
        <v>18750.400000000005</v>
      </c>
      <c r="K54" s="29">
        <v>18095.199999999997</v>
      </c>
      <c r="L54" s="29">
        <v>19151.6</v>
      </c>
      <c r="M54" s="14">
        <v>17924</v>
      </c>
      <c r="N54" s="14">
        <v>17417</v>
      </c>
      <c r="O54" s="27">
        <f t="shared" si="0"/>
        <v>217729.6</v>
      </c>
    </row>
    <row r="55" spans="1:15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3462</v>
      </c>
      <c r="G55" s="36">
        <v>4104.6</v>
      </c>
      <c r="H55" s="36">
        <v>3714</v>
      </c>
      <c r="I55" s="14">
        <v>3608</v>
      </c>
      <c r="J55" s="29">
        <v>3766</v>
      </c>
      <c r="K55" s="29">
        <v>3618.2000000000007</v>
      </c>
      <c r="L55" s="29">
        <v>3836.6</v>
      </c>
      <c r="M55" s="14">
        <v>3841</v>
      </c>
      <c r="N55" s="14">
        <v>3732</v>
      </c>
      <c r="O55" s="27">
        <f t="shared" si="0"/>
        <v>43392.4</v>
      </c>
    </row>
    <row r="56" spans="1:15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4561</v>
      </c>
      <c r="H56" s="36">
        <v>3955.5999999999985</v>
      </c>
      <c r="I56" s="14">
        <v>4000</v>
      </c>
      <c r="J56" s="29">
        <v>4193</v>
      </c>
      <c r="K56" s="29">
        <v>3923.3999999999996</v>
      </c>
      <c r="L56" s="29">
        <v>3841</v>
      </c>
      <c r="M56" s="14">
        <v>4267</v>
      </c>
      <c r="N56" s="14">
        <v>4147</v>
      </c>
      <c r="O56" s="27">
        <f t="shared" si="0"/>
        <v>47393.4</v>
      </c>
    </row>
    <row r="57" spans="1:15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1543</v>
      </c>
      <c r="G57" s="36">
        <v>1820</v>
      </c>
      <c r="H57" s="36">
        <v>1678</v>
      </c>
      <c r="I57" s="14">
        <v>1600</v>
      </c>
      <c r="J57" s="29">
        <v>1677</v>
      </c>
      <c r="K57" s="29">
        <v>1517</v>
      </c>
      <c r="L57" s="29">
        <v>1637</v>
      </c>
      <c r="M57" s="14">
        <v>1707</v>
      </c>
      <c r="N57" s="14">
        <v>1659</v>
      </c>
      <c r="O57" s="27">
        <f t="shared" si="0"/>
        <v>19202</v>
      </c>
    </row>
    <row r="58" spans="1:15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1926</v>
      </c>
      <c r="G58" s="36">
        <v>2330</v>
      </c>
      <c r="H58" s="36">
        <v>2066</v>
      </c>
      <c r="I58" s="14">
        <v>2004</v>
      </c>
      <c r="J58" s="29">
        <v>2128</v>
      </c>
      <c r="K58" s="29">
        <v>2024</v>
      </c>
      <c r="L58" s="29">
        <v>2104</v>
      </c>
      <c r="M58" s="14">
        <v>2135</v>
      </c>
      <c r="N58" s="14">
        <v>2074</v>
      </c>
      <c r="O58" s="27">
        <f t="shared" si="0"/>
        <v>24237</v>
      </c>
    </row>
    <row r="59" spans="1:15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1828</v>
      </c>
      <c r="H59" s="36">
        <v>1597</v>
      </c>
      <c r="I59" s="14">
        <v>1600</v>
      </c>
      <c r="J59" s="29">
        <v>1681</v>
      </c>
      <c r="K59" s="29">
        <v>1607</v>
      </c>
      <c r="L59" s="29">
        <v>1574</v>
      </c>
      <c r="M59" s="14">
        <v>1707</v>
      </c>
      <c r="N59" s="14">
        <v>1659</v>
      </c>
      <c r="O59" s="27">
        <f t="shared" si="0"/>
        <v>19099.2</v>
      </c>
    </row>
    <row r="60" spans="1:15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1923.4</v>
      </c>
      <c r="G60" s="36">
        <v>2280.6</v>
      </c>
      <c r="H60" s="36">
        <v>1986.3999999999996</v>
      </c>
      <c r="I60" s="14">
        <v>2005</v>
      </c>
      <c r="J60" s="29">
        <v>2092</v>
      </c>
      <c r="K60" s="29">
        <v>1930</v>
      </c>
      <c r="L60" s="29">
        <v>2070</v>
      </c>
      <c r="M60" s="14">
        <v>2135</v>
      </c>
      <c r="N60" s="14">
        <v>2074</v>
      </c>
      <c r="O60" s="27">
        <f t="shared" si="0"/>
        <v>23872.8</v>
      </c>
    </row>
    <row r="61" spans="1:15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1825</v>
      </c>
      <c r="H61" s="36">
        <v>1101</v>
      </c>
      <c r="I61" s="14">
        <v>1600</v>
      </c>
      <c r="J61" s="29">
        <v>1677</v>
      </c>
      <c r="K61" s="29">
        <v>1171</v>
      </c>
      <c r="L61" s="29">
        <v>1868</v>
      </c>
      <c r="M61" s="14">
        <v>1707</v>
      </c>
      <c r="N61" s="14">
        <v>1659</v>
      </c>
      <c r="O61" s="27">
        <f t="shared" si="0"/>
        <v>18406</v>
      </c>
    </row>
    <row r="62" spans="1:15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3649</v>
      </c>
      <c r="H62" s="36">
        <v>2727</v>
      </c>
      <c r="I62" s="14">
        <v>3200</v>
      </c>
      <c r="J62" s="29">
        <v>3355</v>
      </c>
      <c r="K62" s="29">
        <v>3198</v>
      </c>
      <c r="L62" s="29">
        <v>3264</v>
      </c>
      <c r="M62" s="14">
        <v>3414</v>
      </c>
      <c r="N62" s="14">
        <v>3318</v>
      </c>
      <c r="O62" s="27">
        <f t="shared" si="0"/>
        <v>37844</v>
      </c>
    </row>
    <row r="63" spans="1:15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36">
        <v>0</v>
      </c>
      <c r="I63" s="14">
        <v>0</v>
      </c>
      <c r="J63" s="29">
        <v>0</v>
      </c>
      <c r="K63" s="29">
        <v>0</v>
      </c>
      <c r="L63" s="29">
        <v>0</v>
      </c>
      <c r="M63" s="14">
        <v>0</v>
      </c>
      <c r="N63" s="14">
        <v>0</v>
      </c>
      <c r="O63" s="27">
        <f t="shared" si="0"/>
        <v>2671</v>
      </c>
    </row>
    <row r="64" spans="1:15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1825</v>
      </c>
      <c r="H64" s="36">
        <v>1429.8000000000002</v>
      </c>
      <c r="I64" s="14">
        <v>1600</v>
      </c>
      <c r="J64" s="29">
        <v>1677</v>
      </c>
      <c r="K64" s="29">
        <v>1463.6000000000004</v>
      </c>
      <c r="L64" s="29">
        <v>1632.8</v>
      </c>
      <c r="M64" s="14">
        <v>1707</v>
      </c>
      <c r="N64" s="14">
        <v>1659</v>
      </c>
      <c r="O64" s="27">
        <f t="shared" si="0"/>
        <v>18712</v>
      </c>
    </row>
    <row r="65" spans="1:15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3570</v>
      </c>
      <c r="G65" s="36">
        <v>3155</v>
      </c>
      <c r="H65" s="36">
        <v>2833</v>
      </c>
      <c r="I65" s="14">
        <v>3210</v>
      </c>
      <c r="J65" s="29">
        <v>3350</v>
      </c>
      <c r="K65" s="29">
        <v>3235</v>
      </c>
      <c r="L65" s="29">
        <v>3162</v>
      </c>
      <c r="M65" s="14">
        <v>3414</v>
      </c>
      <c r="N65" s="14">
        <v>3318</v>
      </c>
      <c r="O65" s="27">
        <f t="shared" si="0"/>
        <v>37927</v>
      </c>
    </row>
    <row r="66" spans="1:15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1825</v>
      </c>
      <c r="H66" s="36">
        <v>1446.1999999999998</v>
      </c>
      <c r="I66" s="14">
        <v>1638.6</v>
      </c>
      <c r="J66" s="29">
        <v>1706</v>
      </c>
      <c r="K66" s="29">
        <v>1675.7999999999997</v>
      </c>
      <c r="L66" s="29">
        <v>1539.4</v>
      </c>
      <c r="M66" s="14">
        <v>1707</v>
      </c>
      <c r="N66" s="14">
        <v>1659</v>
      </c>
      <c r="O66" s="27">
        <f t="shared" si="0"/>
        <v>18822.399999999998</v>
      </c>
    </row>
    <row r="67" spans="1:15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2281</v>
      </c>
      <c r="H67" s="36">
        <v>1996.1999999999998</v>
      </c>
      <c r="I67" s="14">
        <v>2000</v>
      </c>
      <c r="J67" s="29">
        <v>2097</v>
      </c>
      <c r="K67" s="29">
        <v>1995.1999999999998</v>
      </c>
      <c r="L67" s="29">
        <v>2038</v>
      </c>
      <c r="M67" s="14">
        <v>2135</v>
      </c>
      <c r="N67" s="14">
        <v>2074</v>
      </c>
      <c r="O67" s="27">
        <f t="shared" si="0"/>
        <v>23918.4</v>
      </c>
    </row>
    <row r="68" spans="1:15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1547</v>
      </c>
      <c r="G68" s="36">
        <v>1822</v>
      </c>
      <c r="H68" s="36">
        <v>1649</v>
      </c>
      <c r="I68" s="14">
        <v>1613</v>
      </c>
      <c r="J68" s="29">
        <v>3406</v>
      </c>
      <c r="K68" s="29">
        <v>3229</v>
      </c>
      <c r="L68" s="29">
        <v>3268</v>
      </c>
      <c r="M68" s="14">
        <v>3414</v>
      </c>
      <c r="N68" s="14">
        <v>3318</v>
      </c>
      <c r="O68" s="27">
        <f t="shared" si="0"/>
        <v>27588</v>
      </c>
    </row>
    <row r="69" spans="1:15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1596</v>
      </c>
      <c r="G69" s="36">
        <v>1800</v>
      </c>
      <c r="H69" s="36">
        <v>1628</v>
      </c>
      <c r="I69" s="14">
        <v>752</v>
      </c>
      <c r="J69" s="29">
        <v>1612</v>
      </c>
      <c r="K69" s="29">
        <v>0</v>
      </c>
      <c r="L69" s="29">
        <v>0</v>
      </c>
      <c r="M69" s="14">
        <v>0</v>
      </c>
      <c r="N69" s="14">
        <v>0</v>
      </c>
      <c r="O69" s="27">
        <f aca="true" t="shared" si="2" ref="O69:O107">C69+D69+E69+F69+G69+H69+I69+J69+K69+L69+M69+N69</f>
        <v>11740</v>
      </c>
    </row>
    <row r="70" spans="1:15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3096</v>
      </c>
      <c r="G70" s="36">
        <v>3629</v>
      </c>
      <c r="H70" s="36">
        <v>3389.7999999999993</v>
      </c>
      <c r="I70" s="14">
        <v>3217.8</v>
      </c>
      <c r="J70" s="29">
        <v>3365</v>
      </c>
      <c r="K70" s="29">
        <v>3228.2</v>
      </c>
      <c r="L70" s="29">
        <v>3270</v>
      </c>
      <c r="M70" s="14">
        <v>3414</v>
      </c>
      <c r="N70" s="14">
        <v>3318</v>
      </c>
      <c r="O70" s="27">
        <f t="shared" si="2"/>
        <v>38557</v>
      </c>
    </row>
    <row r="71" spans="1:15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6315.2</v>
      </c>
      <c r="G71" s="36">
        <v>7134.8</v>
      </c>
      <c r="H71" s="36">
        <v>6666.799999999999</v>
      </c>
      <c r="I71" s="14">
        <v>7026</v>
      </c>
      <c r="J71" s="29">
        <v>6253.8</v>
      </c>
      <c r="K71" s="29">
        <v>8088.599999999998</v>
      </c>
      <c r="L71" s="29">
        <v>8239.6</v>
      </c>
      <c r="M71" s="14">
        <v>8535</v>
      </c>
      <c r="N71" s="14">
        <v>8294</v>
      </c>
      <c r="O71" s="27">
        <f t="shared" si="2"/>
        <v>83858.2</v>
      </c>
    </row>
    <row r="72" spans="1:15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3649</v>
      </c>
      <c r="H72" s="36">
        <v>2742</v>
      </c>
      <c r="I72" s="14">
        <v>3200</v>
      </c>
      <c r="J72" s="29">
        <v>3355</v>
      </c>
      <c r="K72" s="29">
        <v>2517</v>
      </c>
      <c r="L72" s="29">
        <v>3093</v>
      </c>
      <c r="M72" s="14">
        <v>3414</v>
      </c>
      <c r="N72" s="14">
        <v>3318</v>
      </c>
      <c r="O72" s="27">
        <f t="shared" si="2"/>
        <v>36906</v>
      </c>
    </row>
    <row r="73" spans="1:15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2353</v>
      </c>
      <c r="G73" s="36">
        <v>2742</v>
      </c>
      <c r="H73" s="36">
        <v>2478</v>
      </c>
      <c r="I73" s="14">
        <v>2406</v>
      </c>
      <c r="J73" s="29">
        <v>2558</v>
      </c>
      <c r="K73" s="29">
        <v>2562.0000000000005</v>
      </c>
      <c r="L73" s="29">
        <v>2435</v>
      </c>
      <c r="M73" s="14">
        <v>2560</v>
      </c>
      <c r="N73" s="14">
        <v>2488</v>
      </c>
      <c r="O73" s="27">
        <f t="shared" si="2"/>
        <v>29238</v>
      </c>
    </row>
    <row r="74" spans="1:15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2315</v>
      </c>
      <c r="G74" s="36">
        <v>2729</v>
      </c>
      <c r="H74" s="36">
        <v>2308</v>
      </c>
      <c r="I74" s="14">
        <v>2400.0000000000005</v>
      </c>
      <c r="J74" s="29">
        <v>2516</v>
      </c>
      <c r="K74" s="29">
        <v>2318</v>
      </c>
      <c r="L74" s="29">
        <v>2299</v>
      </c>
      <c r="M74" s="14">
        <v>2560</v>
      </c>
      <c r="N74" s="14">
        <v>2488</v>
      </c>
      <c r="O74" s="27">
        <f t="shared" si="2"/>
        <v>28295</v>
      </c>
    </row>
    <row r="75" spans="1:15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1825</v>
      </c>
      <c r="H75" s="36">
        <v>1476.3999999999996</v>
      </c>
      <c r="I75" s="14">
        <v>1600</v>
      </c>
      <c r="J75" s="29">
        <v>1677</v>
      </c>
      <c r="K75" s="29">
        <v>1590.3999999999996</v>
      </c>
      <c r="L75" s="29">
        <v>1628.4</v>
      </c>
      <c r="M75" s="14">
        <v>1707</v>
      </c>
      <c r="N75" s="14">
        <v>1659</v>
      </c>
      <c r="O75" s="27">
        <f t="shared" si="2"/>
        <v>18996.199999999997</v>
      </c>
    </row>
    <row r="76" spans="1:15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3649</v>
      </c>
      <c r="H76" s="36">
        <v>3228</v>
      </c>
      <c r="I76" s="14">
        <v>3200</v>
      </c>
      <c r="J76" s="29">
        <v>3355</v>
      </c>
      <c r="K76" s="29">
        <v>3171</v>
      </c>
      <c r="L76" s="29">
        <v>3258</v>
      </c>
      <c r="M76" s="14">
        <v>3414</v>
      </c>
      <c r="N76" s="14">
        <v>3318</v>
      </c>
      <c r="O76" s="27">
        <f t="shared" si="2"/>
        <v>38241</v>
      </c>
    </row>
    <row r="77" spans="1:15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1959.8</v>
      </c>
      <c r="G77" s="36">
        <v>2299.8</v>
      </c>
      <c r="H77" s="36">
        <v>2046.5999999999995</v>
      </c>
      <c r="I77" s="14">
        <v>2010.2</v>
      </c>
      <c r="J77" s="29">
        <v>2093</v>
      </c>
      <c r="K77" s="29">
        <v>2054</v>
      </c>
      <c r="L77" s="29">
        <v>2076</v>
      </c>
      <c r="M77" s="14">
        <v>2135</v>
      </c>
      <c r="N77" s="14">
        <v>2074</v>
      </c>
      <c r="O77" s="27">
        <f t="shared" si="2"/>
        <v>24173.4</v>
      </c>
    </row>
    <row r="78" spans="1:15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3649</v>
      </c>
      <c r="H78" s="36">
        <v>3183</v>
      </c>
      <c r="I78" s="14">
        <v>3239</v>
      </c>
      <c r="J78" s="29">
        <v>3333</v>
      </c>
      <c r="K78" s="29">
        <v>3135</v>
      </c>
      <c r="L78" s="29">
        <v>2969</v>
      </c>
      <c r="M78" s="14">
        <v>3414</v>
      </c>
      <c r="N78" s="14">
        <v>3318</v>
      </c>
      <c r="O78" s="27">
        <f t="shared" si="2"/>
        <v>36645</v>
      </c>
    </row>
    <row r="79" spans="1:15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3736.2</v>
      </c>
      <c r="G79" s="36">
        <v>4096.2</v>
      </c>
      <c r="H79" s="36">
        <v>3751.6000000000004</v>
      </c>
      <c r="I79" s="14">
        <v>3738.4</v>
      </c>
      <c r="J79" s="29">
        <v>3938</v>
      </c>
      <c r="K79" s="29">
        <v>3802.1999999999985</v>
      </c>
      <c r="L79" s="29">
        <v>3867.6</v>
      </c>
      <c r="M79" s="14">
        <v>3841</v>
      </c>
      <c r="N79" s="14">
        <v>3732</v>
      </c>
      <c r="O79" s="27">
        <f t="shared" si="2"/>
        <v>44679.799999999996</v>
      </c>
    </row>
    <row r="80" spans="1:15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36">
        <v>0</v>
      </c>
      <c r="I80" s="14">
        <v>0</v>
      </c>
      <c r="J80" s="29">
        <v>0</v>
      </c>
      <c r="K80" s="29">
        <v>0</v>
      </c>
      <c r="L80" s="29">
        <v>0</v>
      </c>
      <c r="M80" s="14">
        <v>0</v>
      </c>
      <c r="N80" s="14">
        <v>0</v>
      </c>
      <c r="O80" s="27">
        <f t="shared" si="2"/>
        <v>5646</v>
      </c>
    </row>
    <row r="81" spans="1:15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2737</v>
      </c>
      <c r="H81" s="36">
        <v>2328</v>
      </c>
      <c r="I81" s="14">
        <v>2400.0000000000005</v>
      </c>
      <c r="J81" s="29">
        <v>2534</v>
      </c>
      <c r="K81" s="29">
        <v>2404</v>
      </c>
      <c r="L81" s="29">
        <v>2534</v>
      </c>
      <c r="M81" s="14">
        <v>2560</v>
      </c>
      <c r="N81" s="14">
        <v>2488</v>
      </c>
      <c r="O81" s="27">
        <f t="shared" si="2"/>
        <v>28822</v>
      </c>
    </row>
    <row r="82" spans="1:15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1825</v>
      </c>
      <c r="H82" s="36">
        <v>1468</v>
      </c>
      <c r="I82" s="14">
        <v>1600</v>
      </c>
      <c r="J82" s="29">
        <v>1677</v>
      </c>
      <c r="K82" s="29">
        <v>1563</v>
      </c>
      <c r="L82" s="29">
        <v>1490</v>
      </c>
      <c r="M82" s="14">
        <v>1707</v>
      </c>
      <c r="N82" s="14">
        <v>1659</v>
      </c>
      <c r="O82" s="27">
        <f t="shared" si="2"/>
        <v>18841</v>
      </c>
    </row>
    <row r="83" spans="1:15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1542</v>
      </c>
      <c r="G83" s="36">
        <v>1828</v>
      </c>
      <c r="H83" s="36">
        <v>1653</v>
      </c>
      <c r="I83" s="14">
        <v>1610</v>
      </c>
      <c r="J83" s="29">
        <v>1676</v>
      </c>
      <c r="K83" s="29">
        <v>1619</v>
      </c>
      <c r="L83" s="29">
        <v>1623</v>
      </c>
      <c r="M83" s="14">
        <v>1707</v>
      </c>
      <c r="N83" s="14">
        <v>1659</v>
      </c>
      <c r="O83" s="27">
        <f t="shared" si="2"/>
        <v>19238</v>
      </c>
    </row>
    <row r="84" spans="1:15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1838</v>
      </c>
      <c r="H84" s="36">
        <v>1660</v>
      </c>
      <c r="I84" s="14">
        <v>1605</v>
      </c>
      <c r="J84" s="29">
        <v>1672</v>
      </c>
      <c r="K84" s="29">
        <v>1620</v>
      </c>
      <c r="L84" s="29">
        <v>1627</v>
      </c>
      <c r="M84" s="14">
        <v>1707</v>
      </c>
      <c r="N84" s="14">
        <v>1659</v>
      </c>
      <c r="O84" s="27">
        <f t="shared" si="2"/>
        <v>19257</v>
      </c>
    </row>
    <row r="85" spans="1:15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2737</v>
      </c>
      <c r="H85" s="36">
        <v>1474.6000000000004</v>
      </c>
      <c r="I85" s="14">
        <v>2400.0000000000005</v>
      </c>
      <c r="J85" s="29">
        <v>799.8</v>
      </c>
      <c r="K85" s="29">
        <v>608.6000000000004</v>
      </c>
      <c r="L85" s="29">
        <v>2061</v>
      </c>
      <c r="M85" s="14">
        <v>2560</v>
      </c>
      <c r="N85" s="14">
        <v>2488</v>
      </c>
      <c r="O85" s="27">
        <f t="shared" si="2"/>
        <v>21611</v>
      </c>
    </row>
    <row r="86" spans="1:15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3656</v>
      </c>
      <c r="H86" s="36">
        <v>3015</v>
      </c>
      <c r="I86" s="14">
        <v>3202</v>
      </c>
      <c r="J86" s="29">
        <v>3353</v>
      </c>
      <c r="K86" s="29">
        <v>3180</v>
      </c>
      <c r="L86" s="29">
        <v>3263</v>
      </c>
      <c r="M86" s="14">
        <v>3414</v>
      </c>
      <c r="N86" s="14">
        <v>3318</v>
      </c>
      <c r="O86" s="27">
        <f t="shared" si="2"/>
        <v>37984</v>
      </c>
    </row>
    <row r="87" spans="1:15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1825</v>
      </c>
      <c r="H87" s="36">
        <v>1637</v>
      </c>
      <c r="I87" s="14">
        <v>1600</v>
      </c>
      <c r="J87" s="29">
        <v>1678</v>
      </c>
      <c r="K87" s="29">
        <v>1610</v>
      </c>
      <c r="L87" s="29">
        <v>1540.2</v>
      </c>
      <c r="M87" s="14">
        <v>1707</v>
      </c>
      <c r="N87" s="14">
        <v>1659</v>
      </c>
      <c r="O87" s="27">
        <f t="shared" si="2"/>
        <v>19105.2</v>
      </c>
    </row>
    <row r="88" spans="1:15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2361</v>
      </c>
      <c r="G88" s="36">
        <v>2683</v>
      </c>
      <c r="H88" s="36">
        <v>2343</v>
      </c>
      <c r="I88" s="14">
        <v>2572</v>
      </c>
      <c r="J88" s="29">
        <v>2578.0000000000005</v>
      </c>
      <c r="K88" s="29">
        <v>2620</v>
      </c>
      <c r="L88" s="29">
        <v>2802</v>
      </c>
      <c r="M88" s="14">
        <v>2560</v>
      </c>
      <c r="N88" s="14">
        <v>2488</v>
      </c>
      <c r="O88" s="27">
        <f t="shared" si="2"/>
        <v>29477</v>
      </c>
    </row>
    <row r="89" spans="1:15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1548</v>
      </c>
      <c r="G89" s="36">
        <v>1815</v>
      </c>
      <c r="H89" s="36">
        <v>1837</v>
      </c>
      <c r="I89" s="14">
        <v>1763</v>
      </c>
      <c r="J89" s="29">
        <v>1598</v>
      </c>
      <c r="K89" s="29">
        <v>1756</v>
      </c>
      <c r="L89" s="29">
        <v>1876</v>
      </c>
      <c r="M89" s="14">
        <v>1707</v>
      </c>
      <c r="N89" s="14">
        <v>1659</v>
      </c>
      <c r="O89" s="27">
        <f t="shared" si="2"/>
        <v>19917</v>
      </c>
    </row>
    <row r="90" spans="1:15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36">
        <v>0</v>
      </c>
      <c r="I90" s="14">
        <v>0</v>
      </c>
      <c r="J90" s="29">
        <v>0</v>
      </c>
      <c r="K90" s="29">
        <v>0</v>
      </c>
      <c r="L90" s="29">
        <v>0</v>
      </c>
      <c r="M90" s="14">
        <v>0</v>
      </c>
      <c r="N90" s="14">
        <v>0</v>
      </c>
      <c r="O90" s="27">
        <f t="shared" si="2"/>
        <v>6713</v>
      </c>
    </row>
    <row r="91" spans="1:15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2020</v>
      </c>
      <c r="G91" s="36">
        <v>2187</v>
      </c>
      <c r="H91" s="36">
        <v>2083</v>
      </c>
      <c r="I91" s="14">
        <v>2111</v>
      </c>
      <c r="J91" s="29">
        <v>2137</v>
      </c>
      <c r="K91" s="29">
        <v>2143</v>
      </c>
      <c r="L91" s="29">
        <v>2170</v>
      </c>
      <c r="M91" s="14">
        <v>2135</v>
      </c>
      <c r="N91" s="14">
        <v>2074</v>
      </c>
      <c r="O91" s="27">
        <f t="shared" si="2"/>
        <v>24548</v>
      </c>
    </row>
    <row r="92" spans="1:15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2737</v>
      </c>
      <c r="H92" s="36">
        <v>2329</v>
      </c>
      <c r="I92" s="14">
        <v>2400.0000000000005</v>
      </c>
      <c r="J92" s="29">
        <v>2516</v>
      </c>
      <c r="K92" s="29">
        <v>2368.6000000000004</v>
      </c>
      <c r="L92" s="29">
        <v>2513.8</v>
      </c>
      <c r="M92" s="14">
        <v>2560</v>
      </c>
      <c r="N92" s="14">
        <v>2488</v>
      </c>
      <c r="O92" s="27">
        <f t="shared" si="2"/>
        <v>28556.399999999998</v>
      </c>
    </row>
    <row r="93" spans="1:15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5474</v>
      </c>
      <c r="H93" s="36">
        <v>4712.799999999999</v>
      </c>
      <c r="I93" s="14">
        <v>4800.000000000001</v>
      </c>
      <c r="J93" s="29">
        <v>5032</v>
      </c>
      <c r="K93" s="29">
        <v>4792</v>
      </c>
      <c r="L93" s="29">
        <v>3907</v>
      </c>
      <c r="M93" s="14">
        <v>5121</v>
      </c>
      <c r="N93" s="14">
        <v>4977</v>
      </c>
      <c r="O93" s="27">
        <f t="shared" si="2"/>
        <v>56142.8</v>
      </c>
    </row>
    <row r="94" spans="1:15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1825.2</v>
      </c>
      <c r="H94" s="36">
        <v>1593.1999999999996</v>
      </c>
      <c r="I94" s="14">
        <v>1605.8</v>
      </c>
      <c r="J94" s="29">
        <v>1680</v>
      </c>
      <c r="K94" s="29">
        <v>1614.0000000000002</v>
      </c>
      <c r="L94" s="29">
        <v>1637</v>
      </c>
      <c r="M94" s="14">
        <v>1707</v>
      </c>
      <c r="N94" s="14">
        <v>1659</v>
      </c>
      <c r="O94" s="27">
        <f t="shared" si="2"/>
        <v>19182.399999999998</v>
      </c>
    </row>
    <row r="95" spans="1:15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3649</v>
      </c>
      <c r="H95" s="36">
        <v>3271</v>
      </c>
      <c r="I95" s="14">
        <v>3200</v>
      </c>
      <c r="J95" s="29">
        <v>3355</v>
      </c>
      <c r="K95" s="29">
        <v>3169</v>
      </c>
      <c r="L95" s="29">
        <v>0</v>
      </c>
      <c r="M95" s="14">
        <v>0</v>
      </c>
      <c r="N95" s="14">
        <v>0</v>
      </c>
      <c r="O95" s="27">
        <f t="shared" si="2"/>
        <v>28336</v>
      </c>
    </row>
    <row r="96" spans="1:15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1825</v>
      </c>
      <c r="H96" s="36">
        <v>1432.3999999999996</v>
      </c>
      <c r="I96" s="14">
        <v>1600</v>
      </c>
      <c r="J96" s="29">
        <v>1677</v>
      </c>
      <c r="K96" s="29">
        <v>1499</v>
      </c>
      <c r="L96" s="29">
        <v>1619.4</v>
      </c>
      <c r="M96" s="14">
        <v>1707</v>
      </c>
      <c r="N96" s="14">
        <v>1659</v>
      </c>
      <c r="O96" s="27">
        <f t="shared" si="2"/>
        <v>18761</v>
      </c>
    </row>
    <row r="97" spans="1:15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2316</v>
      </c>
      <c r="G97" s="36">
        <v>2730</v>
      </c>
      <c r="H97" s="36">
        <v>2455</v>
      </c>
      <c r="I97" s="14">
        <v>2402</v>
      </c>
      <c r="J97" s="29">
        <v>2514.0000000000005</v>
      </c>
      <c r="K97" s="29">
        <v>2014</v>
      </c>
      <c r="L97" s="29">
        <v>2453</v>
      </c>
      <c r="M97" s="14">
        <v>2560</v>
      </c>
      <c r="N97" s="14">
        <v>2488</v>
      </c>
      <c r="O97" s="27">
        <f t="shared" si="2"/>
        <v>28393</v>
      </c>
    </row>
    <row r="98" spans="1:15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2751</v>
      </c>
      <c r="H98" s="36">
        <v>2379</v>
      </c>
      <c r="I98" s="14">
        <v>2404</v>
      </c>
      <c r="J98" s="29">
        <v>2512.0000000000005</v>
      </c>
      <c r="K98" s="29">
        <v>2316</v>
      </c>
      <c r="L98" s="29">
        <v>2455</v>
      </c>
      <c r="M98" s="14">
        <v>2560</v>
      </c>
      <c r="N98" s="14">
        <v>2488</v>
      </c>
      <c r="O98" s="27">
        <f t="shared" si="2"/>
        <v>28674</v>
      </c>
    </row>
    <row r="99" spans="1:15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1825</v>
      </c>
      <c r="H99" s="36">
        <v>1518</v>
      </c>
      <c r="I99" s="14">
        <v>1600</v>
      </c>
      <c r="J99" s="29">
        <v>1677</v>
      </c>
      <c r="K99" s="29">
        <v>1149.6000000000004</v>
      </c>
      <c r="L99" s="29">
        <v>1606.6</v>
      </c>
      <c r="M99" s="14">
        <v>1707</v>
      </c>
      <c r="N99" s="14">
        <v>1659</v>
      </c>
      <c r="O99" s="27">
        <f t="shared" si="2"/>
        <v>17086.2</v>
      </c>
    </row>
    <row r="100" spans="1:15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5474</v>
      </c>
      <c r="H100" s="36">
        <v>3229</v>
      </c>
      <c r="I100" s="14">
        <v>4800.000000000001</v>
      </c>
      <c r="J100" s="29">
        <v>5032</v>
      </c>
      <c r="K100" s="29">
        <v>2049</v>
      </c>
      <c r="L100" s="29">
        <v>3521</v>
      </c>
      <c r="M100" s="14">
        <v>3413.67</v>
      </c>
      <c r="N100" s="14">
        <v>3318</v>
      </c>
      <c r="O100" s="27">
        <f t="shared" si="2"/>
        <v>43041.869999999995</v>
      </c>
    </row>
    <row r="101" spans="1:15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6421</v>
      </c>
      <c r="G101" s="36">
        <v>7323</v>
      </c>
      <c r="H101" s="36">
        <v>6444</v>
      </c>
      <c r="I101" s="14">
        <v>6858</v>
      </c>
      <c r="J101" s="29">
        <v>10467</v>
      </c>
      <c r="K101" s="29">
        <v>9748</v>
      </c>
      <c r="L101" s="29">
        <v>12327</v>
      </c>
      <c r="M101" s="14">
        <v>11949.5</v>
      </c>
      <c r="N101" s="14">
        <v>11612</v>
      </c>
      <c r="O101" s="27">
        <f t="shared" si="2"/>
        <v>101039.5</v>
      </c>
    </row>
    <row r="102" spans="1:15" ht="15.75">
      <c r="A102" s="7">
        <f>A101+1</f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4105</v>
      </c>
      <c r="H102" s="36">
        <v>3670.2000000000007</v>
      </c>
      <c r="I102" s="14">
        <v>3600</v>
      </c>
      <c r="J102" s="29">
        <v>3774</v>
      </c>
      <c r="K102" s="29">
        <v>3592.2000000000007</v>
      </c>
      <c r="L102" s="29">
        <v>3623.2</v>
      </c>
      <c r="M102" s="14">
        <v>3841</v>
      </c>
      <c r="N102" s="14">
        <v>3733</v>
      </c>
      <c r="O102" s="27">
        <f t="shared" si="2"/>
        <v>43091.4</v>
      </c>
    </row>
    <row r="103" spans="1:15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1825</v>
      </c>
      <c r="H103" s="36">
        <v>1622</v>
      </c>
      <c r="I103" s="14">
        <v>1600</v>
      </c>
      <c r="J103" s="29">
        <v>1677</v>
      </c>
      <c r="K103" s="29">
        <v>1587</v>
      </c>
      <c r="L103" s="29">
        <v>1694</v>
      </c>
      <c r="M103" s="14">
        <v>1707</v>
      </c>
      <c r="N103" s="14">
        <v>1659</v>
      </c>
      <c r="O103" s="27">
        <f t="shared" si="2"/>
        <v>19087</v>
      </c>
    </row>
    <row r="104" spans="1:15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3086</v>
      </c>
      <c r="G104" s="36">
        <v>3639</v>
      </c>
      <c r="H104" s="36">
        <v>3315</v>
      </c>
      <c r="I104" s="14">
        <v>3462</v>
      </c>
      <c r="J104" s="29">
        <v>3336</v>
      </c>
      <c r="K104" s="29">
        <v>2953</v>
      </c>
      <c r="L104" s="29">
        <v>3024</v>
      </c>
      <c r="M104" s="14">
        <v>3414</v>
      </c>
      <c r="N104" s="14">
        <v>3318</v>
      </c>
      <c r="O104" s="27">
        <f t="shared" si="2"/>
        <v>32364</v>
      </c>
    </row>
    <row r="105" spans="1:15" ht="15.75">
      <c r="A105" s="7">
        <v>100</v>
      </c>
      <c r="B105" s="31" t="s">
        <v>143</v>
      </c>
      <c r="C105" s="29">
        <v>0</v>
      </c>
      <c r="D105" s="22">
        <v>0</v>
      </c>
      <c r="E105" s="22">
        <v>0</v>
      </c>
      <c r="F105" s="29">
        <v>1537.6</v>
      </c>
      <c r="G105" s="36">
        <v>1825</v>
      </c>
      <c r="H105" s="36">
        <v>1258.3999999999996</v>
      </c>
      <c r="I105" s="14">
        <v>1600</v>
      </c>
      <c r="J105" s="29">
        <v>1677</v>
      </c>
      <c r="K105" s="29">
        <v>1669.1999999999998</v>
      </c>
      <c r="L105" s="29">
        <v>3370</v>
      </c>
      <c r="M105" s="14">
        <v>3413.5</v>
      </c>
      <c r="N105" s="14">
        <v>3318</v>
      </c>
      <c r="O105" s="27">
        <f t="shared" si="2"/>
        <v>19668.7</v>
      </c>
    </row>
    <row r="106" spans="1:15" ht="15.75">
      <c r="A106" s="7">
        <v>101</v>
      </c>
      <c r="B106" s="31" t="s">
        <v>149</v>
      </c>
      <c r="C106" s="29"/>
      <c r="D106" s="22"/>
      <c r="E106" s="22"/>
      <c r="F106" s="29"/>
      <c r="G106" s="36"/>
      <c r="H106" s="36"/>
      <c r="I106" s="14">
        <v>0</v>
      </c>
      <c r="J106" s="29">
        <v>3355</v>
      </c>
      <c r="K106" s="29">
        <v>3129.8</v>
      </c>
      <c r="L106" s="29">
        <v>3343.8</v>
      </c>
      <c r="M106" s="14">
        <v>3414</v>
      </c>
      <c r="N106" s="14">
        <v>3318</v>
      </c>
      <c r="O106" s="27">
        <f t="shared" si="2"/>
        <v>16560.6</v>
      </c>
    </row>
    <row r="107" spans="1:15" ht="15.75">
      <c r="A107" s="7">
        <v>102</v>
      </c>
      <c r="B107" s="31" t="s">
        <v>150</v>
      </c>
      <c r="C107" s="29"/>
      <c r="D107" s="22"/>
      <c r="E107" s="22"/>
      <c r="F107" s="29"/>
      <c r="G107" s="36"/>
      <c r="H107" s="36"/>
      <c r="I107" s="14">
        <v>0</v>
      </c>
      <c r="J107" s="29">
        <v>1677</v>
      </c>
      <c r="K107" s="29">
        <v>1519</v>
      </c>
      <c r="L107" s="29">
        <v>1598</v>
      </c>
      <c r="M107" s="14">
        <v>1707</v>
      </c>
      <c r="N107" s="14">
        <v>1659</v>
      </c>
      <c r="O107" s="27">
        <f t="shared" si="2"/>
        <v>8160</v>
      </c>
    </row>
    <row r="108" spans="1:15" ht="15.75">
      <c r="A108" s="16"/>
      <c r="B108" s="21" t="s">
        <v>0</v>
      </c>
      <c r="C108" s="23">
        <f aca="true" t="shared" si="4" ref="C108:H108">SUM(C4:C105)</f>
        <v>242203.2</v>
      </c>
      <c r="D108" s="23">
        <f t="shared" si="4"/>
        <v>235543.6</v>
      </c>
      <c r="E108" s="23">
        <f t="shared" si="4"/>
        <v>255525.6</v>
      </c>
      <c r="F108" s="35">
        <f t="shared" si="4"/>
        <v>260813.30000000002</v>
      </c>
      <c r="G108" s="28">
        <f t="shared" si="4"/>
        <v>301019.63000000006</v>
      </c>
      <c r="H108" s="28">
        <f t="shared" si="4"/>
        <v>267689.20000000007</v>
      </c>
      <c r="I108" s="28">
        <f>SUM(I4:I105)</f>
        <v>272461.4</v>
      </c>
      <c r="J108" s="28">
        <f aca="true" t="shared" si="5" ref="J108:O108">SUM(J4:J107)</f>
        <v>291590</v>
      </c>
      <c r="K108" s="28">
        <f t="shared" si="5"/>
        <v>268970.20000000007</v>
      </c>
      <c r="L108" s="28">
        <f t="shared" si="5"/>
        <v>282823</v>
      </c>
      <c r="M108" s="28">
        <f t="shared" si="5"/>
        <v>293827.77</v>
      </c>
      <c r="N108" s="28">
        <f t="shared" si="5"/>
        <v>285533.1</v>
      </c>
      <c r="O108" s="28">
        <f t="shared" si="5"/>
        <v>3258000.0000000005</v>
      </c>
    </row>
    <row r="109" spans="3:15" ht="15.75">
      <c r="C109" s="25"/>
      <c r="D109" s="25"/>
      <c r="E109" s="25"/>
      <c r="F109" s="40"/>
      <c r="O109" s="39"/>
    </row>
    <row r="114" spans="3:5" ht="15.75">
      <c r="C114" s="25"/>
      <c r="D114" s="25"/>
      <c r="E114" s="2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85">
      <selection activeCell="V6" sqref="V6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14" width="12.57421875" style="26" customWidth="1"/>
    <col min="15" max="15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15" ht="51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139</v>
      </c>
      <c r="F3" s="18" t="s">
        <v>140</v>
      </c>
      <c r="G3" s="18" t="s">
        <v>145</v>
      </c>
      <c r="H3" s="18" t="s">
        <v>157</v>
      </c>
      <c r="I3" s="18" t="s">
        <v>159</v>
      </c>
      <c r="J3" s="41" t="s">
        <v>158</v>
      </c>
      <c r="K3" s="41" t="s">
        <v>172</v>
      </c>
      <c r="L3" s="41" t="s">
        <v>168</v>
      </c>
      <c r="M3" s="41" t="s">
        <v>169</v>
      </c>
      <c r="N3" s="41" t="s">
        <v>170</v>
      </c>
      <c r="O3" s="38" t="s">
        <v>171</v>
      </c>
    </row>
    <row r="4" spans="1:15" ht="15.75">
      <c r="A4" s="7">
        <v>1</v>
      </c>
      <c r="B4" s="7" t="s">
        <v>13</v>
      </c>
      <c r="C4" s="29">
        <v>1486</v>
      </c>
      <c r="D4" s="22">
        <v>1314</v>
      </c>
      <c r="E4" s="22">
        <v>1566</v>
      </c>
      <c r="F4" s="34">
        <v>804</v>
      </c>
      <c r="G4" s="36">
        <v>1554.1</v>
      </c>
      <c r="H4" s="36">
        <v>1653</v>
      </c>
      <c r="I4" s="14">
        <v>1740</v>
      </c>
      <c r="J4" s="29">
        <v>1658</v>
      </c>
      <c r="K4" s="29">
        <v>1652</v>
      </c>
      <c r="L4" s="29">
        <v>1740</v>
      </c>
      <c r="M4" s="14">
        <v>1658</v>
      </c>
      <c r="N4" s="14">
        <v>1711</v>
      </c>
      <c r="O4" s="27">
        <f>C4+D4+E4+F4+G4+H4+I4+J4+K4+L4+M4+N4</f>
        <v>18536.1</v>
      </c>
    </row>
    <row r="5" spans="1:15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1600</v>
      </c>
      <c r="F5" s="34">
        <v>1538</v>
      </c>
      <c r="G5" s="36">
        <v>1824</v>
      </c>
      <c r="H5" s="36">
        <v>1636</v>
      </c>
      <c r="I5" s="14">
        <v>1600</v>
      </c>
      <c r="J5" s="29">
        <v>1678</v>
      </c>
      <c r="K5" s="29">
        <v>1602</v>
      </c>
      <c r="L5" s="29">
        <v>1632</v>
      </c>
      <c r="M5" s="14">
        <v>1703</v>
      </c>
      <c r="N5" s="14">
        <v>1711</v>
      </c>
      <c r="O5" s="27">
        <f aca="true" t="shared" si="0" ref="O5:O68">C5+D5+E5+F5+G5+H5+I5+J5+K5+L5+M5+N5</f>
        <v>19252</v>
      </c>
    </row>
    <row r="6" spans="1:15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1531.2</v>
      </c>
      <c r="F6" s="34">
        <v>1602</v>
      </c>
      <c r="G6" s="36">
        <v>1278.42</v>
      </c>
      <c r="H6" s="36">
        <v>1697.9999999999995</v>
      </c>
      <c r="I6" s="14">
        <v>1624</v>
      </c>
      <c r="J6" s="29">
        <v>1688</v>
      </c>
      <c r="K6" s="29">
        <v>1715</v>
      </c>
      <c r="L6" s="29">
        <v>1554.8</v>
      </c>
      <c r="M6" s="14">
        <v>1680.8</v>
      </c>
      <c r="N6" s="14">
        <v>1711</v>
      </c>
      <c r="O6" s="27">
        <f t="shared" si="0"/>
        <v>18915.219999999998</v>
      </c>
    </row>
    <row r="7" spans="1:15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2401.6</v>
      </c>
      <c r="F7" s="34">
        <v>2307</v>
      </c>
      <c r="G7" s="36">
        <v>2737</v>
      </c>
      <c r="H7" s="36">
        <v>2424.4000000000005</v>
      </c>
      <c r="I7" s="14">
        <v>2400</v>
      </c>
      <c r="J7" s="29">
        <v>2525</v>
      </c>
      <c r="K7" s="29">
        <v>2450.3999999999996</v>
      </c>
      <c r="L7" s="29">
        <v>2465.4</v>
      </c>
      <c r="M7" s="14">
        <v>2565.2</v>
      </c>
      <c r="N7" s="14">
        <v>2565</v>
      </c>
      <c r="O7" s="27">
        <f t="shared" si="0"/>
        <v>28923.000000000004</v>
      </c>
    </row>
    <row r="8" spans="1:15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1877.8000000000002</v>
      </c>
      <c r="F8" s="34">
        <v>2005.8</v>
      </c>
      <c r="G8" s="36">
        <v>2082.81</v>
      </c>
      <c r="H8" s="36">
        <v>2089.5999999999995</v>
      </c>
      <c r="I8" s="14">
        <v>2013.8</v>
      </c>
      <c r="J8" s="29">
        <v>2107.8</v>
      </c>
      <c r="K8" s="29">
        <v>2065.8</v>
      </c>
      <c r="L8" s="29">
        <v>2130.2</v>
      </c>
      <c r="M8" s="14">
        <v>2156.2</v>
      </c>
      <c r="N8" s="14">
        <v>2138</v>
      </c>
      <c r="O8" s="27">
        <f t="shared" si="0"/>
        <v>24199.41</v>
      </c>
    </row>
    <row r="9" spans="1:15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1701.3999999999999</v>
      </c>
      <c r="F9" s="34">
        <v>0</v>
      </c>
      <c r="G9" s="36">
        <v>0</v>
      </c>
      <c r="H9" s="36">
        <v>0</v>
      </c>
      <c r="I9" s="14">
        <v>0</v>
      </c>
      <c r="J9" s="29">
        <v>0</v>
      </c>
      <c r="K9" s="29">
        <v>0</v>
      </c>
      <c r="L9" s="29">
        <v>0</v>
      </c>
      <c r="M9" s="14">
        <v>0</v>
      </c>
      <c r="N9" s="14">
        <v>0</v>
      </c>
      <c r="O9" s="27">
        <f t="shared" si="0"/>
        <v>4530.8</v>
      </c>
    </row>
    <row r="10" spans="1:15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1974</v>
      </c>
      <c r="F10" s="34">
        <v>1923</v>
      </c>
      <c r="G10" s="36">
        <v>2082.1</v>
      </c>
      <c r="H10" s="36">
        <v>2053</v>
      </c>
      <c r="I10" s="14">
        <v>2068</v>
      </c>
      <c r="J10" s="29">
        <v>2176</v>
      </c>
      <c r="K10" s="29">
        <v>2176</v>
      </c>
      <c r="L10" s="29">
        <v>2224</v>
      </c>
      <c r="M10" s="14">
        <v>2204</v>
      </c>
      <c r="N10" s="14">
        <v>2138.1</v>
      </c>
      <c r="O10" s="27">
        <f t="shared" si="0"/>
        <v>24504.199999999997</v>
      </c>
    </row>
    <row r="11" spans="1:15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1626</v>
      </c>
      <c r="F11" s="34">
        <v>1537.9</v>
      </c>
      <c r="G11" s="36">
        <v>1824</v>
      </c>
      <c r="H11" s="36">
        <v>1505.1000000000004</v>
      </c>
      <c r="I11" s="14">
        <v>1600</v>
      </c>
      <c r="J11" s="29">
        <v>1678</v>
      </c>
      <c r="K11" s="29">
        <v>1585</v>
      </c>
      <c r="L11" s="29">
        <v>1640.2</v>
      </c>
      <c r="M11" s="14">
        <v>1682</v>
      </c>
      <c r="N11" s="14">
        <v>1711</v>
      </c>
      <c r="O11" s="27">
        <f t="shared" si="0"/>
        <v>19126</v>
      </c>
    </row>
    <row r="12" spans="1:15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2384</v>
      </c>
      <c r="F12" s="34">
        <v>2307</v>
      </c>
      <c r="G12" s="36">
        <v>2737</v>
      </c>
      <c r="H12" s="36">
        <v>2406.8</v>
      </c>
      <c r="I12" s="14">
        <v>2426</v>
      </c>
      <c r="J12" s="29">
        <v>2558</v>
      </c>
      <c r="K12" s="29">
        <v>2428.0000000000005</v>
      </c>
      <c r="L12" s="29">
        <v>2446</v>
      </c>
      <c r="M12" s="14">
        <v>2565.8</v>
      </c>
      <c r="N12" s="14">
        <v>2565</v>
      </c>
      <c r="O12" s="27">
        <f t="shared" si="0"/>
        <v>28921.6</v>
      </c>
    </row>
    <row r="13" spans="1:15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2816.4</v>
      </c>
      <c r="F13" s="34">
        <v>2884</v>
      </c>
      <c r="G13" s="36">
        <v>3421.1</v>
      </c>
      <c r="H13" s="36">
        <v>2949.699999999999</v>
      </c>
      <c r="I13" s="14">
        <v>3000</v>
      </c>
      <c r="J13" s="29">
        <v>3145</v>
      </c>
      <c r="K13" s="29">
        <v>3014</v>
      </c>
      <c r="L13" s="29">
        <v>2019.6</v>
      </c>
      <c r="M13" s="14">
        <v>3940</v>
      </c>
      <c r="N13" s="14">
        <v>3207</v>
      </c>
      <c r="O13" s="27">
        <f t="shared" si="0"/>
        <v>35479.799999999996</v>
      </c>
    </row>
    <row r="14" spans="1:15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1598</v>
      </c>
      <c r="F14" s="34">
        <v>1542</v>
      </c>
      <c r="G14" s="36">
        <v>1820</v>
      </c>
      <c r="H14" s="36">
        <v>1684</v>
      </c>
      <c r="I14" s="14">
        <v>1630</v>
      </c>
      <c r="J14" s="29">
        <v>1669</v>
      </c>
      <c r="K14" s="29">
        <v>610.9499999999998</v>
      </c>
      <c r="L14" s="29">
        <v>591.9499999999998</v>
      </c>
      <c r="M14" s="14">
        <v>1736</v>
      </c>
      <c r="N14" s="14">
        <v>1711</v>
      </c>
      <c r="O14" s="27">
        <f t="shared" si="0"/>
        <v>17384.9</v>
      </c>
    </row>
    <row r="15" spans="1:15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1594</v>
      </c>
      <c r="F15" s="34">
        <v>1613</v>
      </c>
      <c r="G15" s="36">
        <v>1749</v>
      </c>
      <c r="H15" s="36">
        <v>1853</v>
      </c>
      <c r="I15" s="14">
        <v>1718</v>
      </c>
      <c r="J15" s="29">
        <v>1692</v>
      </c>
      <c r="K15" s="29">
        <v>1504</v>
      </c>
      <c r="L15" s="29">
        <v>1552</v>
      </c>
      <c r="M15" s="14">
        <v>1801</v>
      </c>
      <c r="N15" s="14">
        <v>1711</v>
      </c>
      <c r="O15" s="27">
        <f t="shared" si="0"/>
        <v>19613</v>
      </c>
    </row>
    <row r="16" spans="1:15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1637</v>
      </c>
      <c r="F16" s="34">
        <v>1550</v>
      </c>
      <c r="G16" s="36">
        <v>1825</v>
      </c>
      <c r="H16" s="36">
        <v>1676</v>
      </c>
      <c r="I16" s="14">
        <v>1637</v>
      </c>
      <c r="J16" s="29">
        <v>1654</v>
      </c>
      <c r="K16" s="29">
        <v>1643</v>
      </c>
      <c r="L16" s="29">
        <v>1582</v>
      </c>
      <c r="M16" s="14">
        <v>1676</v>
      </c>
      <c r="N16" s="14">
        <v>1711</v>
      </c>
      <c r="O16" s="27">
        <f t="shared" si="0"/>
        <v>19370</v>
      </c>
    </row>
    <row r="17" spans="1:15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6178</v>
      </c>
      <c r="F17" s="34">
        <v>6300</v>
      </c>
      <c r="G17" s="36">
        <v>7150</v>
      </c>
      <c r="H17" s="36">
        <v>5875</v>
      </c>
      <c r="I17" s="14">
        <v>6995</v>
      </c>
      <c r="J17" s="29">
        <v>6115</v>
      </c>
      <c r="K17" s="29">
        <v>4332</v>
      </c>
      <c r="L17" s="29">
        <v>6151</v>
      </c>
      <c r="M17" s="14">
        <v>6498</v>
      </c>
      <c r="N17" s="14">
        <v>6841</v>
      </c>
      <c r="O17" s="27">
        <f t="shared" si="0"/>
        <v>76073</v>
      </c>
    </row>
    <row r="18" spans="1:15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2013</v>
      </c>
      <c r="F18" s="34">
        <v>1923</v>
      </c>
      <c r="G18" s="36">
        <v>2281</v>
      </c>
      <c r="H18" s="36">
        <v>2039</v>
      </c>
      <c r="I18" s="14">
        <v>2000</v>
      </c>
      <c r="J18" s="29">
        <v>2097</v>
      </c>
      <c r="K18" s="29">
        <v>1970</v>
      </c>
      <c r="L18" s="29">
        <v>2028</v>
      </c>
      <c r="M18" s="14">
        <v>2107</v>
      </c>
      <c r="N18" s="14">
        <v>2139</v>
      </c>
      <c r="O18" s="27">
        <f t="shared" si="0"/>
        <v>23985</v>
      </c>
    </row>
    <row r="19" spans="1:15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2379</v>
      </c>
      <c r="F19" s="34">
        <v>2516</v>
      </c>
      <c r="G19" s="36">
        <v>2528</v>
      </c>
      <c r="H19" s="36">
        <v>1981</v>
      </c>
      <c r="I19" s="14">
        <v>2400</v>
      </c>
      <c r="J19" s="29">
        <v>2754</v>
      </c>
      <c r="K19" s="29">
        <v>1792</v>
      </c>
      <c r="L19" s="29">
        <v>2754</v>
      </c>
      <c r="M19" s="14">
        <v>2586</v>
      </c>
      <c r="N19" s="14">
        <v>2565</v>
      </c>
      <c r="O19" s="27">
        <f t="shared" si="0"/>
        <v>28495.6</v>
      </c>
    </row>
    <row r="20" spans="1:15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9463</v>
      </c>
      <c r="F20" s="34">
        <v>9612</v>
      </c>
      <c r="G20" s="36">
        <v>11404</v>
      </c>
      <c r="H20" s="36">
        <v>12369</v>
      </c>
      <c r="I20" s="14">
        <v>10125</v>
      </c>
      <c r="J20" s="29">
        <v>9939</v>
      </c>
      <c r="K20" s="29">
        <v>9909</v>
      </c>
      <c r="L20" s="29">
        <v>10206</v>
      </c>
      <c r="M20" s="14">
        <v>11014</v>
      </c>
      <c r="N20" s="14">
        <v>10262</v>
      </c>
      <c r="O20" s="27">
        <f t="shared" si="0"/>
        <v>121813</v>
      </c>
    </row>
    <row r="21" spans="1:15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6961</v>
      </c>
      <c r="F21" s="34">
        <v>4629</v>
      </c>
      <c r="G21" s="36">
        <v>5459</v>
      </c>
      <c r="H21" s="36">
        <v>4992</v>
      </c>
      <c r="I21" s="14">
        <v>4986</v>
      </c>
      <c r="J21" s="29">
        <v>7362.000000000001</v>
      </c>
      <c r="K21" s="29">
        <v>7374</v>
      </c>
      <c r="L21" s="29">
        <v>7388</v>
      </c>
      <c r="M21" s="14">
        <v>7614</v>
      </c>
      <c r="N21" s="14">
        <v>7697</v>
      </c>
      <c r="O21" s="27">
        <f t="shared" si="0"/>
        <v>76661</v>
      </c>
    </row>
    <row r="22" spans="1:15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2390</v>
      </c>
      <c r="F22" s="34">
        <v>2488</v>
      </c>
      <c r="G22" s="36">
        <v>2608</v>
      </c>
      <c r="H22" s="36">
        <v>2425</v>
      </c>
      <c r="I22" s="14">
        <v>2479</v>
      </c>
      <c r="J22" s="29">
        <v>2538</v>
      </c>
      <c r="K22" s="29">
        <v>2456.0000000000005</v>
      </c>
      <c r="L22" s="29">
        <v>2538</v>
      </c>
      <c r="M22" s="14">
        <v>0</v>
      </c>
      <c r="N22" s="14">
        <v>0</v>
      </c>
      <c r="O22" s="27">
        <f t="shared" si="0"/>
        <v>24070</v>
      </c>
    </row>
    <row r="23" spans="1:15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3491</v>
      </c>
      <c r="F23" s="34">
        <v>3460</v>
      </c>
      <c r="G23" s="36">
        <v>2828</v>
      </c>
      <c r="H23" s="36">
        <v>3587</v>
      </c>
      <c r="I23" s="14">
        <v>3709</v>
      </c>
      <c r="J23" s="29">
        <v>4019</v>
      </c>
      <c r="K23" s="29">
        <v>3242</v>
      </c>
      <c r="L23" s="29">
        <v>3979</v>
      </c>
      <c r="M23" s="14">
        <v>3824</v>
      </c>
      <c r="N23" s="14">
        <v>3848</v>
      </c>
      <c r="O23" s="27">
        <f t="shared" si="0"/>
        <v>42087</v>
      </c>
    </row>
    <row r="24" spans="1:15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2623</v>
      </c>
      <c r="F24" s="34">
        <v>2544</v>
      </c>
      <c r="G24" s="36">
        <v>2265</v>
      </c>
      <c r="H24" s="36">
        <v>2720</v>
      </c>
      <c r="I24" s="14">
        <v>2639</v>
      </c>
      <c r="J24" s="29">
        <v>2760</v>
      </c>
      <c r="K24" s="29">
        <v>2615.9999999999995</v>
      </c>
      <c r="L24" s="29">
        <v>2675</v>
      </c>
      <c r="M24" s="14">
        <v>2826</v>
      </c>
      <c r="N24" s="14">
        <v>2780</v>
      </c>
      <c r="O24" s="27">
        <f t="shared" si="0"/>
        <v>30853</v>
      </c>
    </row>
    <row r="25" spans="1:15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1583.0000000000002</v>
      </c>
      <c r="F25" s="34">
        <v>1538</v>
      </c>
      <c r="G25" s="36">
        <v>1824</v>
      </c>
      <c r="H25" s="36">
        <v>1588.8000000000002</v>
      </c>
      <c r="I25" s="14">
        <v>1600</v>
      </c>
      <c r="J25" s="29">
        <v>1678</v>
      </c>
      <c r="K25" s="29">
        <v>-33.80000000000018</v>
      </c>
      <c r="L25" s="29">
        <v>0</v>
      </c>
      <c r="M25" s="14">
        <v>0</v>
      </c>
      <c r="N25" s="14">
        <v>0</v>
      </c>
      <c r="O25" s="27">
        <f t="shared" si="0"/>
        <v>12506.8</v>
      </c>
    </row>
    <row r="26" spans="1:15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1598</v>
      </c>
      <c r="F26" s="34">
        <v>1543</v>
      </c>
      <c r="G26" s="36">
        <v>1825</v>
      </c>
      <c r="H26" s="36">
        <v>1692</v>
      </c>
      <c r="I26" s="14">
        <v>1600</v>
      </c>
      <c r="J26" s="29">
        <v>1678</v>
      </c>
      <c r="K26" s="29">
        <v>1555</v>
      </c>
      <c r="L26" s="29">
        <v>1637</v>
      </c>
      <c r="M26" s="14">
        <v>1707</v>
      </c>
      <c r="N26" s="14">
        <v>1711</v>
      </c>
      <c r="O26" s="27">
        <f t="shared" si="0"/>
        <v>19366</v>
      </c>
    </row>
    <row r="27" spans="1:15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3430</v>
      </c>
      <c r="F27" s="34">
        <v>3477</v>
      </c>
      <c r="G27" s="36">
        <v>4088</v>
      </c>
      <c r="H27" s="36">
        <v>3757</v>
      </c>
      <c r="I27" s="14">
        <v>3705</v>
      </c>
      <c r="J27" s="29">
        <v>3760</v>
      </c>
      <c r="K27" s="29">
        <v>3594.9999999999995</v>
      </c>
      <c r="L27" s="29">
        <v>3705</v>
      </c>
      <c r="M27" s="14">
        <v>3681</v>
      </c>
      <c r="N27" s="14">
        <v>3848</v>
      </c>
      <c r="O27" s="27">
        <f t="shared" si="0"/>
        <v>43325</v>
      </c>
    </row>
    <row r="28" spans="1:15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1558</v>
      </c>
      <c r="F28" s="34">
        <v>1538</v>
      </c>
      <c r="G28" s="36">
        <v>1868</v>
      </c>
      <c r="H28" s="36">
        <v>1656.8000000000002</v>
      </c>
      <c r="I28" s="14">
        <v>1610</v>
      </c>
      <c r="J28" s="29">
        <v>1678</v>
      </c>
      <c r="K28" s="29">
        <v>1622</v>
      </c>
      <c r="L28" s="29">
        <v>1568</v>
      </c>
      <c r="M28" s="14">
        <v>1718</v>
      </c>
      <c r="N28" s="14">
        <v>1711</v>
      </c>
      <c r="O28" s="27">
        <f t="shared" si="0"/>
        <v>19335.8</v>
      </c>
    </row>
    <row r="29" spans="1:15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1589.2</v>
      </c>
      <c r="F29" s="34">
        <v>1538</v>
      </c>
      <c r="G29" s="36">
        <v>1824</v>
      </c>
      <c r="H29" s="36">
        <v>1628.8000000000002</v>
      </c>
      <c r="I29" s="14">
        <v>1600</v>
      </c>
      <c r="J29" s="29">
        <v>1677</v>
      </c>
      <c r="K29" s="29">
        <v>1603</v>
      </c>
      <c r="L29" s="29">
        <v>1627.2</v>
      </c>
      <c r="M29" s="14">
        <v>1623</v>
      </c>
      <c r="N29" s="14">
        <v>1711</v>
      </c>
      <c r="O29" s="27">
        <f t="shared" si="0"/>
        <v>19137.2</v>
      </c>
    </row>
    <row r="30" spans="1:15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2400</v>
      </c>
      <c r="F30" s="34">
        <v>2348</v>
      </c>
      <c r="G30" s="36">
        <v>2565.9</v>
      </c>
      <c r="H30" s="36">
        <v>2240</v>
      </c>
      <c r="I30" s="14">
        <v>2400.0000000000005</v>
      </c>
      <c r="J30" s="29">
        <v>2516</v>
      </c>
      <c r="K30" s="29">
        <v>2417</v>
      </c>
      <c r="L30" s="29">
        <v>2239</v>
      </c>
      <c r="M30" s="14">
        <v>1770</v>
      </c>
      <c r="N30" s="14">
        <v>2565</v>
      </c>
      <c r="O30" s="27">
        <f t="shared" si="0"/>
        <v>27640.9</v>
      </c>
    </row>
    <row r="31" spans="1:15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2139</v>
      </c>
      <c r="F31" s="34">
        <v>2307</v>
      </c>
      <c r="G31" s="36">
        <v>2737</v>
      </c>
      <c r="H31" s="36">
        <v>2392</v>
      </c>
      <c r="I31" s="14">
        <v>2400.0000000000005</v>
      </c>
      <c r="J31" s="29">
        <v>2516</v>
      </c>
      <c r="K31" s="29">
        <v>2350</v>
      </c>
      <c r="L31" s="29">
        <v>2503</v>
      </c>
      <c r="M31" s="14">
        <v>2488</v>
      </c>
      <c r="N31" s="14">
        <v>2565</v>
      </c>
      <c r="O31" s="27">
        <f t="shared" si="0"/>
        <v>28463</v>
      </c>
    </row>
    <row r="32" spans="1:15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1381</v>
      </c>
      <c r="F32" s="34">
        <v>1538</v>
      </c>
      <c r="G32" s="36">
        <v>1824</v>
      </c>
      <c r="H32" s="36">
        <v>1482</v>
      </c>
      <c r="I32" s="14">
        <v>1600</v>
      </c>
      <c r="J32" s="29">
        <v>1677</v>
      </c>
      <c r="K32" s="29">
        <v>1517</v>
      </c>
      <c r="L32" s="29">
        <v>1545.4</v>
      </c>
      <c r="M32" s="14">
        <v>1756</v>
      </c>
      <c r="N32" s="14">
        <v>1711</v>
      </c>
      <c r="O32" s="27">
        <f t="shared" si="0"/>
        <v>18810.4</v>
      </c>
    </row>
    <row r="33" spans="1:15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1973</v>
      </c>
      <c r="F33" s="34">
        <v>2092.2</v>
      </c>
      <c r="G33" s="36">
        <v>2111.8</v>
      </c>
      <c r="H33" s="36">
        <v>1991.1999999999998</v>
      </c>
      <c r="I33" s="14">
        <v>2053</v>
      </c>
      <c r="J33" s="29">
        <v>2112</v>
      </c>
      <c r="K33" s="29">
        <v>1914</v>
      </c>
      <c r="L33" s="29">
        <v>2194.6</v>
      </c>
      <c r="M33" s="14">
        <v>2197</v>
      </c>
      <c r="N33" s="14">
        <v>2139</v>
      </c>
      <c r="O33" s="27">
        <f t="shared" si="0"/>
        <v>24300.8</v>
      </c>
    </row>
    <row r="34" spans="1:15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1582.8000000000002</v>
      </c>
      <c r="F34" s="34">
        <v>1538</v>
      </c>
      <c r="G34" s="36">
        <v>1824</v>
      </c>
      <c r="H34" s="36">
        <v>1640</v>
      </c>
      <c r="I34" s="14">
        <v>1600</v>
      </c>
      <c r="J34" s="29">
        <v>1677</v>
      </c>
      <c r="K34" s="29">
        <v>1508.3999999999996</v>
      </c>
      <c r="L34" s="29">
        <v>1632</v>
      </c>
      <c r="M34" s="14">
        <v>0</v>
      </c>
      <c r="N34" s="14">
        <v>0</v>
      </c>
      <c r="O34" s="27">
        <f t="shared" si="0"/>
        <v>15713.199999999999</v>
      </c>
    </row>
    <row r="35" spans="1:15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2403</v>
      </c>
      <c r="F35" s="34">
        <v>2307</v>
      </c>
      <c r="G35" s="36">
        <v>2755</v>
      </c>
      <c r="H35" s="36">
        <v>2462</v>
      </c>
      <c r="I35" s="14">
        <v>2400.0000000000005</v>
      </c>
      <c r="J35" s="29">
        <v>2516</v>
      </c>
      <c r="K35" s="29">
        <v>2387</v>
      </c>
      <c r="L35" s="29">
        <v>2453</v>
      </c>
      <c r="M35" s="14">
        <v>2560</v>
      </c>
      <c r="N35" s="14">
        <v>2565</v>
      </c>
      <c r="O35" s="27">
        <f t="shared" si="0"/>
        <v>28874</v>
      </c>
    </row>
    <row r="36" spans="1:15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5564.799999999999</v>
      </c>
      <c r="F36" s="34">
        <v>5736.6</v>
      </c>
      <c r="G36" s="36">
        <v>5711.8</v>
      </c>
      <c r="H36" s="36">
        <v>5617.599999999999</v>
      </c>
      <c r="I36" s="14">
        <v>5400</v>
      </c>
      <c r="J36" s="29">
        <v>5744</v>
      </c>
      <c r="K36" s="29">
        <v>5437.799999999999</v>
      </c>
      <c r="L36" s="29">
        <v>5672.8</v>
      </c>
      <c r="M36" s="14">
        <v>5779.8</v>
      </c>
      <c r="N36" s="14">
        <v>5773</v>
      </c>
      <c r="O36" s="27">
        <f t="shared" si="0"/>
        <v>65981.8</v>
      </c>
    </row>
    <row r="37" spans="1:15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1589</v>
      </c>
      <c r="F37" s="34">
        <v>1538</v>
      </c>
      <c r="G37" s="36">
        <v>1824</v>
      </c>
      <c r="H37" s="36">
        <v>1595</v>
      </c>
      <c r="I37" s="14">
        <v>1600</v>
      </c>
      <c r="J37" s="29">
        <v>1677</v>
      </c>
      <c r="K37" s="29">
        <v>1603</v>
      </c>
      <c r="L37" s="29">
        <v>1690</v>
      </c>
      <c r="M37" s="14">
        <v>1696</v>
      </c>
      <c r="N37" s="14">
        <v>1711</v>
      </c>
      <c r="O37" s="27">
        <f t="shared" si="0"/>
        <v>19234</v>
      </c>
    </row>
    <row r="38" spans="1:15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1600</v>
      </c>
      <c r="F38" s="34">
        <v>1538</v>
      </c>
      <c r="G38" s="36">
        <v>1824</v>
      </c>
      <c r="H38" s="36">
        <v>1634</v>
      </c>
      <c r="I38" s="14">
        <v>1600</v>
      </c>
      <c r="J38" s="29">
        <v>1677</v>
      </c>
      <c r="K38" s="29">
        <v>1594</v>
      </c>
      <c r="L38" s="29">
        <v>1583</v>
      </c>
      <c r="M38" s="14">
        <v>1687</v>
      </c>
      <c r="N38" s="14">
        <v>1711</v>
      </c>
      <c r="O38" s="27">
        <f t="shared" si="0"/>
        <v>19159</v>
      </c>
    </row>
    <row r="39" spans="1:15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1993</v>
      </c>
      <c r="F39" s="34">
        <v>1923</v>
      </c>
      <c r="G39" s="36">
        <v>2281</v>
      </c>
      <c r="H39" s="36">
        <v>1885</v>
      </c>
      <c r="I39" s="14">
        <v>2000</v>
      </c>
      <c r="J39" s="29">
        <v>2097</v>
      </c>
      <c r="K39" s="29">
        <v>1903</v>
      </c>
      <c r="L39" s="29">
        <v>2007</v>
      </c>
      <c r="M39" s="14">
        <v>2075</v>
      </c>
      <c r="N39" s="14">
        <v>2139</v>
      </c>
      <c r="O39" s="27">
        <f t="shared" si="0"/>
        <v>23691</v>
      </c>
    </row>
    <row r="40" spans="1:15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2402</v>
      </c>
      <c r="F40" s="34">
        <v>2307</v>
      </c>
      <c r="G40" s="36">
        <v>2737</v>
      </c>
      <c r="H40" s="36">
        <v>2447</v>
      </c>
      <c r="I40" s="14">
        <v>2400.0000000000005</v>
      </c>
      <c r="J40" s="29">
        <v>2516</v>
      </c>
      <c r="K40" s="29">
        <v>2388</v>
      </c>
      <c r="L40" s="29">
        <v>2528</v>
      </c>
      <c r="M40" s="14">
        <v>2557</v>
      </c>
      <c r="N40" s="14">
        <v>2565</v>
      </c>
      <c r="O40" s="27">
        <f t="shared" si="0"/>
        <v>28913</v>
      </c>
    </row>
    <row r="41" spans="1:15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1583</v>
      </c>
      <c r="F41" s="34">
        <v>1540</v>
      </c>
      <c r="G41" s="36">
        <v>1822</v>
      </c>
      <c r="H41" s="36">
        <v>1639</v>
      </c>
      <c r="I41" s="14">
        <v>1600</v>
      </c>
      <c r="J41" s="29">
        <v>1677</v>
      </c>
      <c r="K41" s="29">
        <v>1571</v>
      </c>
      <c r="L41" s="29">
        <v>1625</v>
      </c>
      <c r="M41" s="14">
        <v>1703</v>
      </c>
      <c r="N41" s="14">
        <v>1711</v>
      </c>
      <c r="O41" s="27">
        <f t="shared" si="0"/>
        <v>19219</v>
      </c>
    </row>
    <row r="42" spans="1:15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1756</v>
      </c>
      <c r="F42" s="34">
        <v>1923</v>
      </c>
      <c r="G42" s="36">
        <v>2323</v>
      </c>
      <c r="H42" s="36">
        <v>1973</v>
      </c>
      <c r="I42" s="14">
        <v>2000</v>
      </c>
      <c r="J42" s="29">
        <v>2097</v>
      </c>
      <c r="K42" s="29">
        <v>1952.9999999999995</v>
      </c>
      <c r="L42" s="29">
        <v>1982</v>
      </c>
      <c r="M42" s="14">
        <v>2132</v>
      </c>
      <c r="N42" s="14">
        <v>2139</v>
      </c>
      <c r="O42" s="27">
        <f t="shared" si="0"/>
        <v>23698</v>
      </c>
    </row>
    <row r="43" spans="1:15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4701</v>
      </c>
      <c r="F43" s="34">
        <v>4614</v>
      </c>
      <c r="G43" s="36">
        <v>5474</v>
      </c>
      <c r="H43" s="36">
        <v>4733</v>
      </c>
      <c r="I43" s="14">
        <v>4800.000000000001</v>
      </c>
      <c r="J43" s="29">
        <v>5032</v>
      </c>
      <c r="K43" s="29">
        <v>4369</v>
      </c>
      <c r="L43" s="29">
        <v>4585</v>
      </c>
      <c r="M43" s="14">
        <v>5286.4</v>
      </c>
      <c r="N43" s="14">
        <v>5132</v>
      </c>
      <c r="O43" s="27">
        <f t="shared" si="0"/>
        <v>57002.4</v>
      </c>
    </row>
    <row r="44" spans="1:15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1619</v>
      </c>
      <c r="F44" s="34">
        <v>1538</v>
      </c>
      <c r="G44" s="36">
        <v>1828</v>
      </c>
      <c r="H44" s="36">
        <v>1568</v>
      </c>
      <c r="I44" s="14">
        <v>1601</v>
      </c>
      <c r="J44" s="29">
        <v>1676</v>
      </c>
      <c r="K44" s="29">
        <v>1602</v>
      </c>
      <c r="L44" s="29">
        <v>1633</v>
      </c>
      <c r="M44" s="14">
        <v>1694</v>
      </c>
      <c r="N44" s="14">
        <v>1711</v>
      </c>
      <c r="O44" s="27">
        <f t="shared" si="0"/>
        <v>19194</v>
      </c>
    </row>
    <row r="45" spans="1:15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3620</v>
      </c>
      <c r="F45" s="34">
        <v>3460</v>
      </c>
      <c r="G45" s="36">
        <v>4105</v>
      </c>
      <c r="H45" s="36">
        <v>3705</v>
      </c>
      <c r="I45" s="14">
        <v>3600</v>
      </c>
      <c r="J45" s="29">
        <v>3774</v>
      </c>
      <c r="K45" s="29">
        <v>3600</v>
      </c>
      <c r="L45" s="29">
        <v>3668</v>
      </c>
      <c r="M45" s="14">
        <v>3839</v>
      </c>
      <c r="N45" s="14">
        <v>3848</v>
      </c>
      <c r="O45" s="27">
        <f t="shared" si="0"/>
        <v>43319</v>
      </c>
    </row>
    <row r="46" spans="1:15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2009.8000000000002</v>
      </c>
      <c r="F46" s="34">
        <v>1942.8</v>
      </c>
      <c r="G46" s="36">
        <v>2337.6</v>
      </c>
      <c r="H46" s="36">
        <v>2209.399999999999</v>
      </c>
      <c r="I46" s="14">
        <v>2058.8</v>
      </c>
      <c r="J46" s="29">
        <v>2208.3999999999996</v>
      </c>
      <c r="K46" s="29">
        <v>2316.5999999999995</v>
      </c>
      <c r="L46" s="29">
        <v>2167.4</v>
      </c>
      <c r="M46" s="14">
        <v>2184</v>
      </c>
      <c r="N46" s="14">
        <v>2139</v>
      </c>
      <c r="O46" s="27">
        <f t="shared" si="0"/>
        <v>25105.4</v>
      </c>
    </row>
    <row r="47" spans="1:15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1452</v>
      </c>
      <c r="F47" s="34">
        <v>1923</v>
      </c>
      <c r="G47" s="36">
        <v>2281</v>
      </c>
      <c r="H47" s="36">
        <v>1426</v>
      </c>
      <c r="I47" s="14">
        <v>2000</v>
      </c>
      <c r="J47" s="29">
        <v>2097</v>
      </c>
      <c r="K47" s="29">
        <v>1608.6000000000004</v>
      </c>
      <c r="L47" s="29">
        <v>1904</v>
      </c>
      <c r="M47" s="14">
        <v>2141</v>
      </c>
      <c r="N47" s="14">
        <v>2139</v>
      </c>
      <c r="O47" s="27">
        <f t="shared" si="0"/>
        <v>22513.6</v>
      </c>
    </row>
    <row r="48" spans="1:15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2386</v>
      </c>
      <c r="F48" s="34">
        <v>2307</v>
      </c>
      <c r="G48" s="36">
        <v>2737</v>
      </c>
      <c r="H48" s="36">
        <v>2380</v>
      </c>
      <c r="I48" s="14">
        <v>2400.0000000000005</v>
      </c>
      <c r="J48" s="29">
        <v>2516</v>
      </c>
      <c r="K48" s="29">
        <v>2413</v>
      </c>
      <c r="L48" s="29">
        <v>2447</v>
      </c>
      <c r="M48" s="14">
        <v>2448</v>
      </c>
      <c r="N48" s="14">
        <v>2565</v>
      </c>
      <c r="O48" s="27">
        <f t="shared" si="0"/>
        <v>28686</v>
      </c>
    </row>
    <row r="49" spans="1:15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1914</v>
      </c>
      <c r="F49" s="34">
        <v>2030.8</v>
      </c>
      <c r="G49" s="36">
        <v>2173.2</v>
      </c>
      <c r="H49" s="36">
        <v>2120.5999999999995</v>
      </c>
      <c r="I49" s="14">
        <v>2172</v>
      </c>
      <c r="J49" s="29">
        <v>2099.2</v>
      </c>
      <c r="K49" s="29">
        <v>2162</v>
      </c>
      <c r="L49" s="29">
        <v>2174</v>
      </c>
      <c r="M49" s="14">
        <v>2216</v>
      </c>
      <c r="N49" s="14">
        <v>2139</v>
      </c>
      <c r="O49" s="27">
        <f t="shared" si="0"/>
        <v>24734.8</v>
      </c>
    </row>
    <row r="50" spans="1:15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1596</v>
      </c>
      <c r="F50" s="34">
        <v>1573</v>
      </c>
      <c r="G50" s="36">
        <v>1816</v>
      </c>
      <c r="H50" s="36">
        <v>1644</v>
      </c>
      <c r="I50" s="14">
        <v>1613</v>
      </c>
      <c r="J50" s="29">
        <v>1664</v>
      </c>
      <c r="K50" s="29">
        <v>1616</v>
      </c>
      <c r="L50" s="29">
        <v>1680</v>
      </c>
      <c r="M50" s="14">
        <v>1706</v>
      </c>
      <c r="N50" s="14">
        <v>1711</v>
      </c>
      <c r="O50" s="27">
        <f t="shared" si="0"/>
        <v>19434</v>
      </c>
    </row>
    <row r="51" spans="1:15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2470</v>
      </c>
      <c r="F51" s="34">
        <v>2307</v>
      </c>
      <c r="G51" s="36">
        <v>2737</v>
      </c>
      <c r="H51" s="36">
        <v>2367</v>
      </c>
      <c r="I51" s="14">
        <v>2400</v>
      </c>
      <c r="J51" s="29">
        <v>2516</v>
      </c>
      <c r="K51" s="29">
        <v>2093</v>
      </c>
      <c r="L51" s="29">
        <v>2498</v>
      </c>
      <c r="M51" s="14">
        <v>2565</v>
      </c>
      <c r="N51" s="14">
        <v>2565</v>
      </c>
      <c r="O51" s="27">
        <f t="shared" si="0"/>
        <v>28753</v>
      </c>
    </row>
    <row r="52" spans="1:15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1547</v>
      </c>
      <c r="F52" s="34">
        <v>1538</v>
      </c>
      <c r="G52" s="36">
        <v>1825</v>
      </c>
      <c r="H52" s="36">
        <v>1606</v>
      </c>
      <c r="I52" s="14">
        <v>1628</v>
      </c>
      <c r="J52" s="29">
        <v>1649</v>
      </c>
      <c r="K52" s="29">
        <v>1622</v>
      </c>
      <c r="L52" s="29">
        <v>1580.2</v>
      </c>
      <c r="M52" s="14">
        <v>1581</v>
      </c>
      <c r="N52" s="14">
        <v>1711</v>
      </c>
      <c r="O52" s="27">
        <f t="shared" si="0"/>
        <v>19082.2</v>
      </c>
    </row>
    <row r="53" spans="1:15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5985.200000000001</v>
      </c>
      <c r="F53" s="34">
        <v>5767</v>
      </c>
      <c r="G53" s="36">
        <v>6848.6</v>
      </c>
      <c r="H53" s="36">
        <v>6143.000000000002</v>
      </c>
      <c r="I53" s="14">
        <v>6005</v>
      </c>
      <c r="J53" s="29">
        <v>6303.6</v>
      </c>
      <c r="K53" s="29">
        <v>6062.6</v>
      </c>
      <c r="L53" s="29">
        <v>6106.2</v>
      </c>
      <c r="M53" s="14">
        <v>6416.6</v>
      </c>
      <c r="N53" s="14">
        <v>6415</v>
      </c>
      <c r="O53" s="27">
        <f t="shared" si="0"/>
        <v>72218.8</v>
      </c>
    </row>
    <row r="54" spans="1:15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17145.6</v>
      </c>
      <c r="F54" s="34">
        <v>17687</v>
      </c>
      <c r="G54" s="36">
        <v>20983</v>
      </c>
      <c r="H54" s="36">
        <v>19044.4</v>
      </c>
      <c r="I54" s="14">
        <v>18963</v>
      </c>
      <c r="J54" s="29">
        <v>18750.400000000005</v>
      </c>
      <c r="K54" s="29">
        <v>18095.199999999997</v>
      </c>
      <c r="L54" s="29">
        <v>19151.6</v>
      </c>
      <c r="M54" s="14">
        <v>19990.2</v>
      </c>
      <c r="N54" s="14">
        <v>17960</v>
      </c>
      <c r="O54" s="27">
        <f t="shared" si="0"/>
        <v>220338.80000000002</v>
      </c>
    </row>
    <row r="55" spans="1:15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3610.0000000000005</v>
      </c>
      <c r="F55" s="34">
        <v>3462</v>
      </c>
      <c r="G55" s="36">
        <v>4104.6</v>
      </c>
      <c r="H55" s="36">
        <v>3714</v>
      </c>
      <c r="I55" s="14">
        <v>3608</v>
      </c>
      <c r="J55" s="29">
        <v>3766</v>
      </c>
      <c r="K55" s="29">
        <v>3618.2000000000007</v>
      </c>
      <c r="L55" s="29">
        <v>3836.6</v>
      </c>
      <c r="M55" s="14">
        <v>3859</v>
      </c>
      <c r="N55" s="14">
        <v>3848</v>
      </c>
      <c r="O55" s="27">
        <f t="shared" si="0"/>
        <v>43526.4</v>
      </c>
    </row>
    <row r="56" spans="1:15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3882.4</v>
      </c>
      <c r="F56" s="34">
        <v>3845</v>
      </c>
      <c r="G56" s="36">
        <v>4561</v>
      </c>
      <c r="H56" s="36">
        <v>3955.5999999999985</v>
      </c>
      <c r="I56" s="14">
        <v>4000</v>
      </c>
      <c r="J56" s="29">
        <v>4193</v>
      </c>
      <c r="K56" s="29">
        <v>3923.3999999999996</v>
      </c>
      <c r="L56" s="29">
        <v>3841</v>
      </c>
      <c r="M56" s="14">
        <v>4072.6</v>
      </c>
      <c r="N56" s="14">
        <v>4276</v>
      </c>
      <c r="O56" s="27">
        <f t="shared" si="0"/>
        <v>47328</v>
      </c>
    </row>
    <row r="57" spans="1:15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1595</v>
      </c>
      <c r="F57" s="34">
        <v>1543</v>
      </c>
      <c r="G57" s="36">
        <v>1820</v>
      </c>
      <c r="H57" s="36">
        <v>1678</v>
      </c>
      <c r="I57" s="14">
        <v>1600</v>
      </c>
      <c r="J57" s="29">
        <v>1677</v>
      </c>
      <c r="K57" s="29">
        <v>1517</v>
      </c>
      <c r="L57" s="29">
        <v>1637</v>
      </c>
      <c r="M57" s="14">
        <v>1692</v>
      </c>
      <c r="N57" s="14">
        <v>1711</v>
      </c>
      <c r="O57" s="27">
        <f t="shared" si="0"/>
        <v>19239</v>
      </c>
    </row>
    <row r="58" spans="1:15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2034</v>
      </c>
      <c r="F58" s="34">
        <v>1926</v>
      </c>
      <c r="G58" s="36">
        <v>2330</v>
      </c>
      <c r="H58" s="36">
        <v>2066</v>
      </c>
      <c r="I58" s="14">
        <v>2004</v>
      </c>
      <c r="J58" s="29">
        <v>2128</v>
      </c>
      <c r="K58" s="29">
        <v>2024</v>
      </c>
      <c r="L58" s="29">
        <v>677.2000000000007</v>
      </c>
      <c r="M58" s="14">
        <v>2150</v>
      </c>
      <c r="N58" s="14">
        <v>2139</v>
      </c>
      <c r="O58" s="27">
        <f t="shared" si="0"/>
        <v>22890.2</v>
      </c>
    </row>
    <row r="59" spans="1:15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1590.2</v>
      </c>
      <c r="F59" s="34">
        <v>1538</v>
      </c>
      <c r="G59" s="36">
        <v>1828</v>
      </c>
      <c r="H59" s="36">
        <v>1597</v>
      </c>
      <c r="I59" s="14">
        <v>1600</v>
      </c>
      <c r="J59" s="29">
        <v>1681</v>
      </c>
      <c r="K59" s="29">
        <v>1607</v>
      </c>
      <c r="L59" s="29">
        <v>1574</v>
      </c>
      <c r="M59" s="14">
        <v>1697</v>
      </c>
      <c r="N59" s="14">
        <v>1711</v>
      </c>
      <c r="O59" s="27">
        <f t="shared" si="0"/>
        <v>19141.2</v>
      </c>
    </row>
    <row r="60" spans="1:15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1974.4</v>
      </c>
      <c r="F60" s="34">
        <v>1923.4</v>
      </c>
      <c r="G60" s="36">
        <v>2280.6</v>
      </c>
      <c r="H60" s="36">
        <v>1986.3999999999996</v>
      </c>
      <c r="I60" s="14">
        <v>2005</v>
      </c>
      <c r="J60" s="29">
        <v>2092</v>
      </c>
      <c r="K60" s="29">
        <v>1930</v>
      </c>
      <c r="L60" s="29">
        <v>2070</v>
      </c>
      <c r="M60" s="14">
        <v>2148</v>
      </c>
      <c r="N60" s="14">
        <v>2139</v>
      </c>
      <c r="O60" s="27">
        <f t="shared" si="0"/>
        <v>23950.8</v>
      </c>
    </row>
    <row r="61" spans="1:15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1429</v>
      </c>
      <c r="F61" s="34">
        <v>1538</v>
      </c>
      <c r="G61" s="36">
        <v>1825</v>
      </c>
      <c r="H61" s="36">
        <v>1101</v>
      </c>
      <c r="I61" s="14">
        <v>1600</v>
      </c>
      <c r="J61" s="29">
        <v>1677</v>
      </c>
      <c r="K61" s="29">
        <v>1171</v>
      </c>
      <c r="L61" s="29">
        <v>1868</v>
      </c>
      <c r="M61" s="14">
        <v>1690</v>
      </c>
      <c r="N61" s="14">
        <v>1711</v>
      </c>
      <c r="O61" s="27">
        <f t="shared" si="0"/>
        <v>18441</v>
      </c>
    </row>
    <row r="62" spans="1:15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3066</v>
      </c>
      <c r="F62" s="34">
        <v>3076</v>
      </c>
      <c r="G62" s="36">
        <v>3649</v>
      </c>
      <c r="H62" s="36">
        <v>2727</v>
      </c>
      <c r="I62" s="14">
        <v>3200</v>
      </c>
      <c r="J62" s="29">
        <v>3355</v>
      </c>
      <c r="K62" s="29">
        <v>3198</v>
      </c>
      <c r="L62" s="29">
        <v>3264</v>
      </c>
      <c r="M62" s="14">
        <v>3413</v>
      </c>
      <c r="N62" s="14">
        <v>3421</v>
      </c>
      <c r="O62" s="27">
        <f t="shared" si="0"/>
        <v>37946</v>
      </c>
    </row>
    <row r="63" spans="1:15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36">
        <v>0</v>
      </c>
      <c r="I63" s="14">
        <v>0</v>
      </c>
      <c r="J63" s="29">
        <v>0</v>
      </c>
      <c r="K63" s="29">
        <v>0</v>
      </c>
      <c r="L63" s="29">
        <v>0</v>
      </c>
      <c r="M63" s="14">
        <v>0</v>
      </c>
      <c r="N63" s="14">
        <v>0</v>
      </c>
      <c r="O63" s="27">
        <f t="shared" si="0"/>
        <v>2671</v>
      </c>
    </row>
    <row r="64" spans="1:15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1468.8000000000002</v>
      </c>
      <c r="F64" s="34">
        <v>1538</v>
      </c>
      <c r="G64" s="36">
        <v>1825</v>
      </c>
      <c r="H64" s="36">
        <v>1429.8000000000002</v>
      </c>
      <c r="I64" s="14">
        <v>1600</v>
      </c>
      <c r="J64" s="29">
        <v>1677</v>
      </c>
      <c r="K64" s="29">
        <v>1463.6000000000004</v>
      </c>
      <c r="L64" s="29">
        <v>1632.8</v>
      </c>
      <c r="M64" s="14">
        <v>1690</v>
      </c>
      <c r="N64" s="14">
        <v>1711</v>
      </c>
      <c r="O64" s="27">
        <f t="shared" si="0"/>
        <v>18747</v>
      </c>
    </row>
    <row r="65" spans="1:15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2994</v>
      </c>
      <c r="F65" s="34">
        <v>3570</v>
      </c>
      <c r="G65" s="36">
        <v>3155</v>
      </c>
      <c r="H65" s="36">
        <v>2833</v>
      </c>
      <c r="I65" s="14">
        <v>3210</v>
      </c>
      <c r="J65" s="29">
        <v>3350</v>
      </c>
      <c r="K65" s="29">
        <v>3235</v>
      </c>
      <c r="L65" s="29">
        <v>3162</v>
      </c>
      <c r="M65" s="14">
        <v>3254</v>
      </c>
      <c r="N65" s="14">
        <v>3421</v>
      </c>
      <c r="O65" s="27">
        <f t="shared" si="0"/>
        <v>37870</v>
      </c>
    </row>
    <row r="66" spans="1:15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1249.6</v>
      </c>
      <c r="F66" s="34">
        <v>1538</v>
      </c>
      <c r="G66" s="36">
        <v>1825</v>
      </c>
      <c r="H66" s="36">
        <v>1446.1999999999998</v>
      </c>
      <c r="I66" s="14">
        <v>1638.6</v>
      </c>
      <c r="J66" s="29">
        <v>1706</v>
      </c>
      <c r="K66" s="29">
        <v>1675.7999999999997</v>
      </c>
      <c r="L66" s="29">
        <v>1539.4</v>
      </c>
      <c r="M66" s="14">
        <v>1771.8</v>
      </c>
      <c r="N66" s="14">
        <v>1711</v>
      </c>
      <c r="O66" s="27">
        <f t="shared" si="0"/>
        <v>18939.199999999997</v>
      </c>
    </row>
    <row r="67" spans="1:15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1991</v>
      </c>
      <c r="F67" s="34">
        <v>1923</v>
      </c>
      <c r="G67" s="36">
        <v>2281</v>
      </c>
      <c r="H67" s="36">
        <v>1996.1999999999998</v>
      </c>
      <c r="I67" s="14">
        <v>2000</v>
      </c>
      <c r="J67" s="29">
        <v>2097</v>
      </c>
      <c r="K67" s="29">
        <v>1995.1999999999998</v>
      </c>
      <c r="L67" s="29">
        <v>2038</v>
      </c>
      <c r="M67" s="14">
        <v>2122</v>
      </c>
      <c r="N67" s="14">
        <v>2139</v>
      </c>
      <c r="O67" s="27">
        <f t="shared" si="0"/>
        <v>23970.4</v>
      </c>
    </row>
    <row r="68" spans="1:15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1498</v>
      </c>
      <c r="F68" s="34">
        <v>1547</v>
      </c>
      <c r="G68" s="36">
        <v>1822</v>
      </c>
      <c r="H68" s="36">
        <v>1649</v>
      </c>
      <c r="I68" s="14">
        <v>1613</v>
      </c>
      <c r="J68" s="29">
        <v>3406</v>
      </c>
      <c r="K68" s="29">
        <v>3229</v>
      </c>
      <c r="L68" s="29">
        <v>3268</v>
      </c>
      <c r="M68" s="14">
        <v>3487</v>
      </c>
      <c r="N68" s="14">
        <v>3421</v>
      </c>
      <c r="O68" s="27">
        <f t="shared" si="0"/>
        <v>27764</v>
      </c>
    </row>
    <row r="69" spans="1:15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1564</v>
      </c>
      <c r="F69" s="34">
        <v>1596</v>
      </c>
      <c r="G69" s="36">
        <v>1800</v>
      </c>
      <c r="H69" s="36">
        <v>1628</v>
      </c>
      <c r="I69" s="14">
        <v>752</v>
      </c>
      <c r="J69" s="29">
        <v>1612</v>
      </c>
      <c r="K69" s="29">
        <v>0</v>
      </c>
      <c r="L69" s="29">
        <v>0</v>
      </c>
      <c r="M69" s="14">
        <v>0</v>
      </c>
      <c r="N69" s="14">
        <v>0</v>
      </c>
      <c r="O69" s="27">
        <f aca="true" t="shared" si="2" ref="O69:O108">C69+D69+E69+F69+G69+H69+I69+J69+K69+L69+M69+N69</f>
        <v>11740</v>
      </c>
    </row>
    <row r="70" spans="1:15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3196.2000000000003</v>
      </c>
      <c r="F70" s="34">
        <v>3096</v>
      </c>
      <c r="G70" s="36">
        <v>3629</v>
      </c>
      <c r="H70" s="36">
        <v>3389.7999999999993</v>
      </c>
      <c r="I70" s="14">
        <v>3217.8</v>
      </c>
      <c r="J70" s="29">
        <v>3365</v>
      </c>
      <c r="K70" s="29">
        <v>3228.2</v>
      </c>
      <c r="L70" s="29">
        <v>3270</v>
      </c>
      <c r="M70" s="14">
        <v>3278.2</v>
      </c>
      <c r="N70" s="14">
        <v>3421</v>
      </c>
      <c r="O70" s="27">
        <f t="shared" si="2"/>
        <v>38524.2</v>
      </c>
    </row>
    <row r="71" spans="1:15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6395.599999999999</v>
      </c>
      <c r="F71" s="34">
        <v>6315.2</v>
      </c>
      <c r="G71" s="36">
        <v>7134.8</v>
      </c>
      <c r="H71" s="36">
        <v>6666.799999999999</v>
      </c>
      <c r="I71" s="14">
        <v>7026</v>
      </c>
      <c r="J71" s="29">
        <v>6253.8</v>
      </c>
      <c r="K71" s="29">
        <v>8088.599999999998</v>
      </c>
      <c r="L71" s="29">
        <v>8239.6</v>
      </c>
      <c r="M71" s="14">
        <v>8108.2</v>
      </c>
      <c r="N71" s="14">
        <v>8552</v>
      </c>
      <c r="O71" s="27">
        <f t="shared" si="2"/>
        <v>83689.4</v>
      </c>
    </row>
    <row r="72" spans="1:15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3120</v>
      </c>
      <c r="F72" s="34">
        <v>3076</v>
      </c>
      <c r="G72" s="36">
        <v>3649</v>
      </c>
      <c r="H72" s="36">
        <v>2742</v>
      </c>
      <c r="I72" s="14">
        <v>3200</v>
      </c>
      <c r="J72" s="29">
        <v>3355</v>
      </c>
      <c r="K72" s="29">
        <v>2517</v>
      </c>
      <c r="L72" s="29">
        <v>3093</v>
      </c>
      <c r="M72" s="14">
        <v>3464</v>
      </c>
      <c r="N72" s="14">
        <v>3421</v>
      </c>
      <c r="O72" s="27">
        <f t="shared" si="2"/>
        <v>37059</v>
      </c>
    </row>
    <row r="73" spans="1:15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2426</v>
      </c>
      <c r="F73" s="34">
        <v>2353</v>
      </c>
      <c r="G73" s="36">
        <v>2742</v>
      </c>
      <c r="H73" s="36">
        <v>2478</v>
      </c>
      <c r="I73" s="14">
        <v>2406</v>
      </c>
      <c r="J73" s="29">
        <v>2558</v>
      </c>
      <c r="K73" s="29">
        <v>2562.0000000000005</v>
      </c>
      <c r="L73" s="29">
        <v>2435</v>
      </c>
      <c r="M73" s="14">
        <v>2617</v>
      </c>
      <c r="N73" s="14">
        <v>2565</v>
      </c>
      <c r="O73" s="27">
        <f t="shared" si="2"/>
        <v>29372</v>
      </c>
    </row>
    <row r="74" spans="1:15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2296</v>
      </c>
      <c r="F74" s="34">
        <v>2315</v>
      </c>
      <c r="G74" s="36">
        <v>2729</v>
      </c>
      <c r="H74" s="36">
        <v>2308</v>
      </c>
      <c r="I74" s="14">
        <v>2400.0000000000005</v>
      </c>
      <c r="J74" s="29">
        <v>2516</v>
      </c>
      <c r="K74" s="29">
        <v>2318</v>
      </c>
      <c r="L74" s="29">
        <v>2299</v>
      </c>
      <c r="M74" s="14">
        <v>2546</v>
      </c>
      <c r="N74" s="14">
        <v>2565</v>
      </c>
      <c r="O74" s="27">
        <f t="shared" si="2"/>
        <v>28358</v>
      </c>
    </row>
    <row r="75" spans="1:15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1584</v>
      </c>
      <c r="F75" s="34">
        <v>1538</v>
      </c>
      <c r="G75" s="36">
        <v>1825</v>
      </c>
      <c r="H75" s="36">
        <v>1476.3999999999996</v>
      </c>
      <c r="I75" s="14">
        <v>1600</v>
      </c>
      <c r="J75" s="29">
        <v>1677</v>
      </c>
      <c r="K75" s="29">
        <v>1590.3999999999996</v>
      </c>
      <c r="L75" s="29">
        <v>1628.4</v>
      </c>
      <c r="M75" s="14">
        <v>1705</v>
      </c>
      <c r="N75" s="14">
        <v>1711</v>
      </c>
      <c r="O75" s="27">
        <f t="shared" si="2"/>
        <v>19046.199999999997</v>
      </c>
    </row>
    <row r="76" spans="1:15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3150</v>
      </c>
      <c r="F76" s="34">
        <v>3076</v>
      </c>
      <c r="G76" s="36">
        <v>3649</v>
      </c>
      <c r="H76" s="36">
        <v>3228</v>
      </c>
      <c r="I76" s="14">
        <v>3200</v>
      </c>
      <c r="J76" s="29">
        <v>3355</v>
      </c>
      <c r="K76" s="29">
        <v>3171</v>
      </c>
      <c r="L76" s="29">
        <v>3258</v>
      </c>
      <c r="M76" s="14">
        <v>3414</v>
      </c>
      <c r="N76" s="14">
        <v>3421</v>
      </c>
      <c r="O76" s="27">
        <f t="shared" si="2"/>
        <v>38344</v>
      </c>
    </row>
    <row r="77" spans="1:15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1984.4</v>
      </c>
      <c r="F77" s="34">
        <v>1959.8</v>
      </c>
      <c r="G77" s="36">
        <v>2299.8</v>
      </c>
      <c r="H77" s="36">
        <v>2046.5999999999995</v>
      </c>
      <c r="I77" s="14">
        <v>2010.2</v>
      </c>
      <c r="J77" s="29">
        <v>2093</v>
      </c>
      <c r="K77" s="29">
        <v>2054</v>
      </c>
      <c r="L77" s="29">
        <v>2076</v>
      </c>
      <c r="M77" s="14">
        <v>2211.6</v>
      </c>
      <c r="N77" s="14">
        <v>2139</v>
      </c>
      <c r="O77" s="27">
        <f t="shared" si="2"/>
        <v>24315</v>
      </c>
    </row>
    <row r="78" spans="1:15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3232</v>
      </c>
      <c r="F78" s="34">
        <v>3076</v>
      </c>
      <c r="G78" s="36">
        <v>3649</v>
      </c>
      <c r="H78" s="36">
        <v>3183</v>
      </c>
      <c r="I78" s="14">
        <v>3239</v>
      </c>
      <c r="J78" s="29">
        <v>3333</v>
      </c>
      <c r="K78" s="29">
        <v>3135</v>
      </c>
      <c r="L78" s="29">
        <v>2969</v>
      </c>
      <c r="M78" s="14">
        <v>3379</v>
      </c>
      <c r="N78" s="14">
        <v>1711</v>
      </c>
      <c r="O78" s="27">
        <f t="shared" si="2"/>
        <v>35003</v>
      </c>
    </row>
    <row r="79" spans="1:15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3804.7999999999997</v>
      </c>
      <c r="F79" s="34">
        <v>3736.2</v>
      </c>
      <c r="G79" s="36">
        <v>4096.2</v>
      </c>
      <c r="H79" s="36">
        <v>3751.6000000000004</v>
      </c>
      <c r="I79" s="14">
        <v>3738.4</v>
      </c>
      <c r="J79" s="29">
        <v>3938</v>
      </c>
      <c r="K79" s="29">
        <v>3802.1999999999985</v>
      </c>
      <c r="L79" s="29">
        <v>3867.6</v>
      </c>
      <c r="M79" s="14">
        <v>3705.6</v>
      </c>
      <c r="N79" s="14">
        <v>3848</v>
      </c>
      <c r="O79" s="27">
        <f t="shared" si="2"/>
        <v>44660.399999999994</v>
      </c>
    </row>
    <row r="80" spans="1:15" ht="15.75">
      <c r="A80" s="7">
        <v>0</v>
      </c>
      <c r="B80" s="7" t="s">
        <v>11</v>
      </c>
      <c r="C80" s="29">
        <v>2719</v>
      </c>
      <c r="D80" s="22">
        <v>2927</v>
      </c>
      <c r="E80" s="22">
        <v>0</v>
      </c>
      <c r="F80" s="34">
        <v>0</v>
      </c>
      <c r="G80" s="36">
        <v>0</v>
      </c>
      <c r="H80" s="36">
        <v>0</v>
      </c>
      <c r="I80" s="14">
        <v>0</v>
      </c>
      <c r="J80" s="29">
        <v>0</v>
      </c>
      <c r="K80" s="29">
        <v>0</v>
      </c>
      <c r="L80" s="29">
        <v>0</v>
      </c>
      <c r="M80" s="14">
        <v>0</v>
      </c>
      <c r="N80" s="14">
        <v>0</v>
      </c>
      <c r="O80" s="27">
        <f t="shared" si="2"/>
        <v>5646</v>
      </c>
    </row>
    <row r="81" spans="1:15" ht="15.75">
      <c r="A81" s="7">
        <v>77</v>
      </c>
      <c r="B81" s="7" t="s">
        <v>12</v>
      </c>
      <c r="C81" s="29">
        <v>2039</v>
      </c>
      <c r="D81" s="22">
        <v>2146</v>
      </c>
      <c r="E81" s="22">
        <v>2345</v>
      </c>
      <c r="F81" s="34">
        <v>2307</v>
      </c>
      <c r="G81" s="36">
        <v>2737</v>
      </c>
      <c r="H81" s="36">
        <v>2328</v>
      </c>
      <c r="I81" s="14">
        <v>2400.0000000000005</v>
      </c>
      <c r="J81" s="29">
        <v>2534</v>
      </c>
      <c r="K81" s="29">
        <v>2404</v>
      </c>
      <c r="L81" s="29">
        <v>2534</v>
      </c>
      <c r="M81" s="14">
        <v>2504</v>
      </c>
      <c r="N81" s="14">
        <v>2565</v>
      </c>
      <c r="O81" s="27">
        <f t="shared" si="2"/>
        <v>28843</v>
      </c>
    </row>
    <row r="82" spans="1:15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1594</v>
      </c>
      <c r="F82" s="34">
        <v>1538</v>
      </c>
      <c r="G82" s="36">
        <v>1825</v>
      </c>
      <c r="H82" s="36">
        <v>1468</v>
      </c>
      <c r="I82" s="14">
        <v>1600</v>
      </c>
      <c r="J82" s="29">
        <v>1677</v>
      </c>
      <c r="K82" s="29">
        <v>1563</v>
      </c>
      <c r="L82" s="29">
        <v>1490</v>
      </c>
      <c r="M82" s="14">
        <v>1710</v>
      </c>
      <c r="N82" s="14">
        <v>1711</v>
      </c>
      <c r="O82" s="27">
        <f t="shared" si="2"/>
        <v>18896</v>
      </c>
    </row>
    <row r="83" spans="1:15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1602</v>
      </c>
      <c r="F83" s="34">
        <v>1542</v>
      </c>
      <c r="G83" s="36">
        <v>1828</v>
      </c>
      <c r="H83" s="36">
        <v>1653</v>
      </c>
      <c r="I83" s="14">
        <v>1610</v>
      </c>
      <c r="J83" s="29">
        <v>1676</v>
      </c>
      <c r="K83" s="29">
        <v>1619</v>
      </c>
      <c r="L83" s="29">
        <v>1623</v>
      </c>
      <c r="M83" s="14">
        <v>1688</v>
      </c>
      <c r="N83" s="14">
        <v>1711</v>
      </c>
      <c r="O83" s="27">
        <f t="shared" si="2"/>
        <v>19271</v>
      </c>
    </row>
    <row r="84" spans="1:15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1593</v>
      </c>
      <c r="F84" s="34">
        <v>1538</v>
      </c>
      <c r="G84" s="36">
        <v>1838</v>
      </c>
      <c r="H84" s="36">
        <v>1660</v>
      </c>
      <c r="I84" s="14">
        <v>1605</v>
      </c>
      <c r="J84" s="29">
        <v>1672</v>
      </c>
      <c r="K84" s="29">
        <v>1620</v>
      </c>
      <c r="L84" s="29">
        <v>1627</v>
      </c>
      <c r="M84" s="14">
        <v>1711</v>
      </c>
      <c r="N84" s="14">
        <v>1711</v>
      </c>
      <c r="O84" s="27">
        <f t="shared" si="2"/>
        <v>19313</v>
      </c>
    </row>
    <row r="85" spans="1:15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109</v>
      </c>
      <c r="F85" s="34">
        <v>2307</v>
      </c>
      <c r="G85" s="36">
        <v>2737</v>
      </c>
      <c r="H85" s="36">
        <v>1474.6000000000004</v>
      </c>
      <c r="I85" s="14">
        <v>2400.0000000000005</v>
      </c>
      <c r="J85" s="29">
        <v>799.8</v>
      </c>
      <c r="K85" s="29">
        <v>608.6000000000004</v>
      </c>
      <c r="L85" s="29">
        <v>2061</v>
      </c>
      <c r="M85" s="14">
        <v>1768</v>
      </c>
      <c r="N85" s="14">
        <v>2565</v>
      </c>
      <c r="O85" s="27">
        <f t="shared" si="2"/>
        <v>20896</v>
      </c>
    </row>
    <row r="86" spans="1:15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3085</v>
      </c>
      <c r="F86" s="34">
        <v>3076</v>
      </c>
      <c r="G86" s="36">
        <v>3656</v>
      </c>
      <c r="H86" s="36">
        <v>3015</v>
      </c>
      <c r="I86" s="14">
        <v>3202</v>
      </c>
      <c r="J86" s="29">
        <v>3353</v>
      </c>
      <c r="K86" s="29">
        <v>3180</v>
      </c>
      <c r="L86" s="29">
        <v>3263</v>
      </c>
      <c r="M86" s="14">
        <v>3268</v>
      </c>
      <c r="N86" s="14">
        <v>3421</v>
      </c>
      <c r="O86" s="27">
        <f t="shared" si="2"/>
        <v>37941</v>
      </c>
    </row>
    <row r="87" spans="1:15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1597</v>
      </c>
      <c r="F87" s="34">
        <v>1538</v>
      </c>
      <c r="G87" s="36">
        <v>1825</v>
      </c>
      <c r="H87" s="36">
        <v>1637</v>
      </c>
      <c r="I87" s="14">
        <v>1600</v>
      </c>
      <c r="J87" s="29">
        <v>1678</v>
      </c>
      <c r="K87" s="29">
        <v>1610</v>
      </c>
      <c r="L87" s="29">
        <v>1540.2</v>
      </c>
      <c r="M87" s="14">
        <v>1706</v>
      </c>
      <c r="N87" s="14">
        <v>1711</v>
      </c>
      <c r="O87" s="27">
        <f t="shared" si="2"/>
        <v>19156.2</v>
      </c>
    </row>
    <row r="88" spans="1:15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2233</v>
      </c>
      <c r="F88" s="34">
        <v>2361</v>
      </c>
      <c r="G88" s="36">
        <v>2683</v>
      </c>
      <c r="H88" s="36">
        <v>2343</v>
      </c>
      <c r="I88" s="14">
        <v>2572</v>
      </c>
      <c r="J88" s="29">
        <v>2578.0000000000005</v>
      </c>
      <c r="K88" s="29">
        <v>2620</v>
      </c>
      <c r="L88" s="29">
        <v>2802</v>
      </c>
      <c r="M88" s="14">
        <v>2821</v>
      </c>
      <c r="N88" s="14">
        <v>2565</v>
      </c>
      <c r="O88" s="27">
        <f t="shared" si="2"/>
        <v>29815</v>
      </c>
    </row>
    <row r="89" spans="1:15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1538</v>
      </c>
      <c r="F89" s="34">
        <v>1548</v>
      </c>
      <c r="G89" s="36">
        <v>1815</v>
      </c>
      <c r="H89" s="36">
        <v>1837</v>
      </c>
      <c r="I89" s="14">
        <v>1763</v>
      </c>
      <c r="J89" s="29">
        <v>1598</v>
      </c>
      <c r="K89" s="29">
        <v>1756</v>
      </c>
      <c r="L89" s="29">
        <v>1876</v>
      </c>
      <c r="M89" s="14">
        <v>1677</v>
      </c>
      <c r="N89" s="14">
        <v>1711</v>
      </c>
      <c r="O89" s="27">
        <f t="shared" si="2"/>
        <v>19939</v>
      </c>
    </row>
    <row r="90" spans="1:15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36">
        <v>0</v>
      </c>
      <c r="I90" s="14">
        <v>0</v>
      </c>
      <c r="J90" s="29">
        <v>0</v>
      </c>
      <c r="K90" s="29">
        <v>0</v>
      </c>
      <c r="L90" s="29">
        <v>0</v>
      </c>
      <c r="M90" s="14">
        <v>0</v>
      </c>
      <c r="N90" s="14">
        <v>0</v>
      </c>
      <c r="O90" s="27">
        <f t="shared" si="2"/>
        <v>6713</v>
      </c>
    </row>
    <row r="91" spans="1:15" ht="15.75">
      <c r="A91" s="7">
        <v>86</v>
      </c>
      <c r="B91" s="7" t="s">
        <v>103</v>
      </c>
      <c r="C91" s="29">
        <v>1703</v>
      </c>
      <c r="D91" s="22">
        <v>1697</v>
      </c>
      <c r="E91" s="22">
        <v>2088</v>
      </c>
      <c r="F91" s="34">
        <v>2020</v>
      </c>
      <c r="G91" s="36">
        <v>2187</v>
      </c>
      <c r="H91" s="36">
        <v>2083</v>
      </c>
      <c r="I91" s="14">
        <v>2111</v>
      </c>
      <c r="J91" s="29">
        <v>2137</v>
      </c>
      <c r="K91" s="29">
        <v>2143</v>
      </c>
      <c r="L91" s="29">
        <v>2170</v>
      </c>
      <c r="M91" s="14">
        <v>1872</v>
      </c>
      <c r="N91" s="14">
        <v>2139</v>
      </c>
      <c r="O91" s="27">
        <f t="shared" si="2"/>
        <v>24350</v>
      </c>
    </row>
    <row r="92" spans="1:15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2267</v>
      </c>
      <c r="F92" s="34">
        <v>2307</v>
      </c>
      <c r="G92" s="36">
        <v>2737</v>
      </c>
      <c r="H92" s="36">
        <v>2329</v>
      </c>
      <c r="I92" s="14">
        <v>2400.0000000000005</v>
      </c>
      <c r="J92" s="29">
        <v>2516</v>
      </c>
      <c r="K92" s="29">
        <v>2368.6000000000004</v>
      </c>
      <c r="L92" s="29">
        <v>2513.8</v>
      </c>
      <c r="M92" s="14">
        <v>2544</v>
      </c>
      <c r="N92" s="14">
        <v>2565</v>
      </c>
      <c r="O92" s="27">
        <f t="shared" si="2"/>
        <v>28617.399999999998</v>
      </c>
    </row>
    <row r="93" spans="1:15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4580</v>
      </c>
      <c r="F93" s="34">
        <v>4614</v>
      </c>
      <c r="G93" s="36">
        <v>5474</v>
      </c>
      <c r="H93" s="36">
        <v>4712.799999999999</v>
      </c>
      <c r="I93" s="14">
        <v>4800.000000000001</v>
      </c>
      <c r="J93" s="29">
        <v>5032</v>
      </c>
      <c r="K93" s="29">
        <v>4792</v>
      </c>
      <c r="L93" s="29">
        <v>3907</v>
      </c>
      <c r="M93" s="14">
        <v>4849</v>
      </c>
      <c r="N93" s="14">
        <v>5132</v>
      </c>
      <c r="O93" s="27">
        <f t="shared" si="2"/>
        <v>56025.8</v>
      </c>
    </row>
    <row r="94" spans="1:15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1609.2</v>
      </c>
      <c r="F94" s="34">
        <v>1538</v>
      </c>
      <c r="G94" s="36">
        <v>1825.2</v>
      </c>
      <c r="H94" s="36">
        <v>1593.1999999999996</v>
      </c>
      <c r="I94" s="14">
        <v>1605.8</v>
      </c>
      <c r="J94" s="29">
        <v>1680</v>
      </c>
      <c r="K94" s="29">
        <v>1614.0000000000002</v>
      </c>
      <c r="L94" s="29">
        <v>1637</v>
      </c>
      <c r="M94" s="14">
        <v>1704</v>
      </c>
      <c r="N94" s="14">
        <v>1711</v>
      </c>
      <c r="O94" s="27">
        <f t="shared" si="2"/>
        <v>19231.399999999998</v>
      </c>
    </row>
    <row r="95" spans="1:15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3172</v>
      </c>
      <c r="F95" s="34">
        <v>3076</v>
      </c>
      <c r="G95" s="36">
        <v>3649</v>
      </c>
      <c r="H95" s="36">
        <v>3271</v>
      </c>
      <c r="I95" s="14">
        <v>3200</v>
      </c>
      <c r="J95" s="29">
        <v>3355</v>
      </c>
      <c r="K95" s="29">
        <v>3169</v>
      </c>
      <c r="L95" s="29">
        <v>0</v>
      </c>
      <c r="M95" s="14">
        <v>0</v>
      </c>
      <c r="N95" s="14">
        <v>0</v>
      </c>
      <c r="O95" s="27">
        <f t="shared" si="2"/>
        <v>28336</v>
      </c>
    </row>
    <row r="96" spans="1:15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1493.2000000000003</v>
      </c>
      <c r="F96" s="34">
        <v>1538</v>
      </c>
      <c r="G96" s="36">
        <v>1825</v>
      </c>
      <c r="H96" s="36">
        <v>1432.3999999999996</v>
      </c>
      <c r="I96" s="14">
        <v>1600</v>
      </c>
      <c r="J96" s="29">
        <v>1677</v>
      </c>
      <c r="K96" s="29">
        <v>1499</v>
      </c>
      <c r="L96" s="29">
        <v>1619.4</v>
      </c>
      <c r="M96" s="14">
        <v>1782</v>
      </c>
      <c r="N96" s="14">
        <v>1711</v>
      </c>
      <c r="O96" s="27">
        <f t="shared" si="2"/>
        <v>18888</v>
      </c>
    </row>
    <row r="97" spans="1:15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2395</v>
      </c>
      <c r="F97" s="34">
        <v>2316</v>
      </c>
      <c r="G97" s="36">
        <v>2730</v>
      </c>
      <c r="H97" s="36">
        <v>2455</v>
      </c>
      <c r="I97" s="14">
        <v>2402</v>
      </c>
      <c r="J97" s="29">
        <v>2514.0000000000005</v>
      </c>
      <c r="K97" s="29">
        <v>2014</v>
      </c>
      <c r="L97" s="29">
        <v>2453</v>
      </c>
      <c r="M97" s="14">
        <v>2430</v>
      </c>
      <c r="N97" s="14">
        <v>2565</v>
      </c>
      <c r="O97" s="27">
        <f t="shared" si="2"/>
        <v>28340</v>
      </c>
    </row>
    <row r="98" spans="1:15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2412</v>
      </c>
      <c r="F98" s="34">
        <v>2307</v>
      </c>
      <c r="G98" s="36">
        <v>2751</v>
      </c>
      <c r="H98" s="36">
        <v>2379</v>
      </c>
      <c r="I98" s="14">
        <v>2404</v>
      </c>
      <c r="J98" s="29">
        <v>2512.0000000000005</v>
      </c>
      <c r="K98" s="29">
        <v>2316</v>
      </c>
      <c r="L98" s="29">
        <v>2455</v>
      </c>
      <c r="M98" s="14">
        <v>2464</v>
      </c>
      <c r="N98" s="14">
        <v>2565</v>
      </c>
      <c r="O98" s="27">
        <f t="shared" si="2"/>
        <v>28655</v>
      </c>
    </row>
    <row r="99" spans="1:15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95</v>
      </c>
      <c r="F99" s="34">
        <v>1538</v>
      </c>
      <c r="G99" s="36">
        <v>1825</v>
      </c>
      <c r="H99" s="36">
        <v>1518</v>
      </c>
      <c r="I99" s="14">
        <v>1600</v>
      </c>
      <c r="J99" s="29">
        <v>1677</v>
      </c>
      <c r="K99" s="29">
        <v>1149.6000000000004</v>
      </c>
      <c r="L99" s="29">
        <v>1606.6</v>
      </c>
      <c r="M99" s="14">
        <v>1655</v>
      </c>
      <c r="N99" s="14">
        <v>1711</v>
      </c>
      <c r="O99" s="27">
        <f t="shared" si="2"/>
        <v>17086.2</v>
      </c>
    </row>
    <row r="100" spans="1:15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-541.7999999999993</v>
      </c>
      <c r="F100" s="34">
        <v>4614</v>
      </c>
      <c r="G100" s="36">
        <v>5474</v>
      </c>
      <c r="H100" s="36">
        <v>3229</v>
      </c>
      <c r="I100" s="14">
        <v>4800.000000000001</v>
      </c>
      <c r="J100" s="29">
        <v>5032</v>
      </c>
      <c r="K100" s="29">
        <v>2049</v>
      </c>
      <c r="L100" s="29">
        <v>3521</v>
      </c>
      <c r="M100" s="14">
        <v>3440</v>
      </c>
      <c r="N100" s="14">
        <v>3421</v>
      </c>
      <c r="O100" s="27">
        <f t="shared" si="2"/>
        <v>43171.2</v>
      </c>
    </row>
    <row r="101" spans="1:15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6872</v>
      </c>
      <c r="F101" s="34">
        <v>6421</v>
      </c>
      <c r="G101" s="36">
        <v>7323</v>
      </c>
      <c r="H101" s="36">
        <v>6444</v>
      </c>
      <c r="I101" s="14">
        <v>6858</v>
      </c>
      <c r="J101" s="29">
        <v>10467</v>
      </c>
      <c r="K101" s="29">
        <v>9748</v>
      </c>
      <c r="L101" s="29">
        <v>12327</v>
      </c>
      <c r="M101" s="14">
        <v>12063</v>
      </c>
      <c r="N101" s="14">
        <v>11974</v>
      </c>
      <c r="O101" s="27">
        <f t="shared" si="2"/>
        <v>101515</v>
      </c>
    </row>
    <row r="102" spans="1:15" ht="15.75">
      <c r="A102" s="7">
        <f>A101+1</f>
        <v>97</v>
      </c>
      <c r="B102" s="15" t="s">
        <v>124</v>
      </c>
      <c r="C102" s="29">
        <v>3059.2</v>
      </c>
      <c r="D102" s="22">
        <v>3040.8</v>
      </c>
      <c r="E102" s="22">
        <v>3592.7999999999993</v>
      </c>
      <c r="F102" s="34">
        <v>3460</v>
      </c>
      <c r="G102" s="36">
        <v>4105</v>
      </c>
      <c r="H102" s="36">
        <v>3670.2000000000007</v>
      </c>
      <c r="I102" s="14">
        <v>3600</v>
      </c>
      <c r="J102" s="29">
        <v>3774</v>
      </c>
      <c r="K102" s="29">
        <v>3592.2000000000007</v>
      </c>
      <c r="L102" s="29">
        <v>3623.2</v>
      </c>
      <c r="M102" s="14">
        <v>3645</v>
      </c>
      <c r="N102" s="14">
        <v>3849</v>
      </c>
      <c r="O102" s="27">
        <f t="shared" si="2"/>
        <v>43011.4</v>
      </c>
    </row>
    <row r="103" spans="1:15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1467</v>
      </c>
      <c r="F103" s="34">
        <v>1538</v>
      </c>
      <c r="G103" s="36">
        <v>1825</v>
      </c>
      <c r="H103" s="36">
        <v>1622</v>
      </c>
      <c r="I103" s="14">
        <v>1600</v>
      </c>
      <c r="J103" s="29">
        <v>1677</v>
      </c>
      <c r="K103" s="29">
        <v>1587</v>
      </c>
      <c r="L103" s="29">
        <v>1694</v>
      </c>
      <c r="M103" s="14">
        <v>1685</v>
      </c>
      <c r="N103" s="14">
        <v>1711</v>
      </c>
      <c r="O103" s="27">
        <f t="shared" si="2"/>
        <v>19117</v>
      </c>
    </row>
    <row r="104" spans="1:15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2817</v>
      </c>
      <c r="F104" s="34">
        <v>3086</v>
      </c>
      <c r="G104" s="36">
        <v>3639</v>
      </c>
      <c r="H104" s="36">
        <v>3315</v>
      </c>
      <c r="I104" s="14">
        <v>3462</v>
      </c>
      <c r="J104" s="29">
        <v>3336</v>
      </c>
      <c r="K104" s="29">
        <v>2953</v>
      </c>
      <c r="L104" s="29">
        <v>3024</v>
      </c>
      <c r="M104" s="14">
        <v>3008</v>
      </c>
      <c r="N104" s="14">
        <v>3421</v>
      </c>
      <c r="O104" s="27">
        <f t="shared" si="2"/>
        <v>32061</v>
      </c>
    </row>
    <row r="105" spans="1:15" ht="15.75">
      <c r="A105" s="7">
        <v>100</v>
      </c>
      <c r="B105" s="31" t="s">
        <v>143</v>
      </c>
      <c r="C105" s="29">
        <v>0</v>
      </c>
      <c r="D105" s="22">
        <v>0</v>
      </c>
      <c r="E105" s="22">
        <v>0</v>
      </c>
      <c r="F105" s="29">
        <v>1537.6</v>
      </c>
      <c r="G105" s="36">
        <v>1825</v>
      </c>
      <c r="H105" s="36">
        <v>1258.3999999999996</v>
      </c>
      <c r="I105" s="14">
        <v>1600</v>
      </c>
      <c r="J105" s="29">
        <v>1677</v>
      </c>
      <c r="K105" s="29">
        <v>1669.1999999999998</v>
      </c>
      <c r="L105" s="29">
        <v>3370</v>
      </c>
      <c r="M105" s="14">
        <v>3690.8</v>
      </c>
      <c r="N105" s="14">
        <v>3421</v>
      </c>
      <c r="O105" s="27">
        <f t="shared" si="2"/>
        <v>20049</v>
      </c>
    </row>
    <row r="106" spans="1:15" ht="15.75">
      <c r="A106" s="7">
        <v>101</v>
      </c>
      <c r="B106" s="31" t="s">
        <v>149</v>
      </c>
      <c r="C106" s="29"/>
      <c r="D106" s="22"/>
      <c r="E106" s="22"/>
      <c r="F106" s="29"/>
      <c r="G106" s="36"/>
      <c r="H106" s="36"/>
      <c r="I106" s="14">
        <v>0</v>
      </c>
      <c r="J106" s="29">
        <v>3355</v>
      </c>
      <c r="K106" s="29">
        <v>3129.8</v>
      </c>
      <c r="L106" s="29">
        <v>3343.8</v>
      </c>
      <c r="M106" s="14">
        <v>3522</v>
      </c>
      <c r="N106" s="14">
        <v>3421</v>
      </c>
      <c r="O106" s="27">
        <f t="shared" si="2"/>
        <v>16771.6</v>
      </c>
    </row>
    <row r="107" spans="1:15" ht="15.75">
      <c r="A107" s="7">
        <v>102</v>
      </c>
      <c r="B107" s="31" t="s">
        <v>150</v>
      </c>
      <c r="C107" s="29"/>
      <c r="D107" s="22"/>
      <c r="E107" s="22"/>
      <c r="F107" s="29"/>
      <c r="G107" s="36"/>
      <c r="H107" s="36"/>
      <c r="I107" s="14">
        <v>0</v>
      </c>
      <c r="J107" s="29">
        <v>1677</v>
      </c>
      <c r="K107" s="29">
        <v>1519</v>
      </c>
      <c r="L107" s="29">
        <v>1598</v>
      </c>
      <c r="M107" s="14">
        <v>1598</v>
      </c>
      <c r="N107" s="14">
        <v>1711</v>
      </c>
      <c r="O107" s="27">
        <f t="shared" si="2"/>
        <v>8103</v>
      </c>
    </row>
    <row r="108" spans="1:15" ht="15.75">
      <c r="A108" s="7"/>
      <c r="B108" s="31"/>
      <c r="C108" s="29"/>
      <c r="D108" s="22"/>
      <c r="E108" s="22"/>
      <c r="F108" s="29"/>
      <c r="G108" s="36"/>
      <c r="H108" s="36"/>
      <c r="I108" s="14"/>
      <c r="J108" s="29"/>
      <c r="K108" s="29">
        <v>0</v>
      </c>
      <c r="L108" s="29">
        <v>0</v>
      </c>
      <c r="M108" s="14">
        <v>2596</v>
      </c>
      <c r="N108" s="14">
        <v>2565.87</v>
      </c>
      <c r="O108" s="27">
        <f t="shared" si="2"/>
        <v>5161.87</v>
      </c>
    </row>
    <row r="109" spans="1:15" ht="15.75">
      <c r="A109" s="16"/>
      <c r="B109" s="21" t="s">
        <v>0</v>
      </c>
      <c r="C109" s="23">
        <f aca="true" t="shared" si="4" ref="C109:H109">SUM(C4:C105)</f>
        <v>242203.2</v>
      </c>
      <c r="D109" s="23">
        <f t="shared" si="4"/>
        <v>235543.6</v>
      </c>
      <c r="E109" s="23">
        <f t="shared" si="4"/>
        <v>255525.6</v>
      </c>
      <c r="F109" s="35">
        <f t="shared" si="4"/>
        <v>260813.30000000002</v>
      </c>
      <c r="G109" s="28">
        <f t="shared" si="4"/>
        <v>301019.63000000006</v>
      </c>
      <c r="H109" s="28">
        <f t="shared" si="4"/>
        <v>267689.20000000007</v>
      </c>
      <c r="I109" s="28">
        <f>SUM(I4:I105)</f>
        <v>272461.4</v>
      </c>
      <c r="J109" s="28">
        <f>SUM(J4:J107)</f>
        <v>291590</v>
      </c>
      <c r="K109" s="28">
        <f>SUM(K4:K107)</f>
        <v>267928.1500000001</v>
      </c>
      <c r="L109" s="28">
        <f>SUM(L4:L108)</f>
        <v>280306.15</v>
      </c>
      <c r="M109" s="28">
        <f>SUM(M4:M108)</f>
        <v>291909.8</v>
      </c>
      <c r="N109" s="28">
        <f>SUM(N4:N108)</f>
        <v>291009.97</v>
      </c>
      <c r="O109" s="28">
        <f>SUM(O4:O108)</f>
        <v>3258000</v>
      </c>
    </row>
    <row r="110" spans="3:15" ht="15.75">
      <c r="C110" s="25"/>
      <c r="D110" s="25"/>
      <c r="E110" s="25"/>
      <c r="F110" s="40"/>
      <c r="L110" s="42"/>
      <c r="O110" s="39"/>
    </row>
    <row r="115" spans="3:5" ht="15.75">
      <c r="C115" s="25"/>
      <c r="D115" s="25"/>
      <c r="E115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3" ht="25.5">
      <c r="A3" s="18" t="s">
        <v>7</v>
      </c>
      <c r="B3" s="19" t="s">
        <v>1</v>
      </c>
      <c r="C3" s="20" t="s">
        <v>108</v>
      </c>
    </row>
    <row r="4" spans="1:3" ht="15.75">
      <c r="A4" s="7">
        <v>1</v>
      </c>
      <c r="B4" s="15" t="s">
        <v>13</v>
      </c>
      <c r="C4" s="22">
        <v>1527</v>
      </c>
    </row>
    <row r="5" spans="1:3" ht="15.75">
      <c r="A5" s="7">
        <v>2</v>
      </c>
      <c r="B5" s="3" t="s">
        <v>14</v>
      </c>
      <c r="C5" s="22">
        <v>1527</v>
      </c>
    </row>
    <row r="6" spans="1:3" ht="15.75">
      <c r="A6" s="7">
        <v>3</v>
      </c>
      <c r="B6" s="4" t="s">
        <v>15</v>
      </c>
      <c r="C6" s="22">
        <v>1527</v>
      </c>
    </row>
    <row r="7" spans="1:3" ht="15.75">
      <c r="A7" s="7">
        <v>4</v>
      </c>
      <c r="B7" s="4" t="s">
        <v>16</v>
      </c>
      <c r="C7" s="22">
        <v>2290</v>
      </c>
    </row>
    <row r="8" spans="1:3" ht="15.75">
      <c r="A8" s="7">
        <v>5</v>
      </c>
      <c r="B8" s="4" t="s">
        <v>17</v>
      </c>
      <c r="C8" s="22">
        <v>1909</v>
      </c>
    </row>
    <row r="9" spans="1:3" ht="15.75">
      <c r="A9" s="7">
        <v>6</v>
      </c>
      <c r="B9" s="4" t="s">
        <v>18</v>
      </c>
      <c r="C9" s="22">
        <v>1527</v>
      </c>
    </row>
    <row r="10" spans="1:3" ht="15.75">
      <c r="A10" s="7">
        <v>7</v>
      </c>
      <c r="B10" s="4" t="s">
        <v>19</v>
      </c>
      <c r="C10" s="22">
        <v>1909</v>
      </c>
    </row>
    <row r="11" spans="1:3" ht="15.75">
      <c r="A11" s="7">
        <v>8</v>
      </c>
      <c r="B11" s="4" t="s">
        <v>20</v>
      </c>
      <c r="C11" s="22">
        <v>1527</v>
      </c>
    </row>
    <row r="12" spans="1:3" ht="15.75">
      <c r="A12" s="7">
        <v>9</v>
      </c>
      <c r="B12" s="4" t="s">
        <v>21</v>
      </c>
      <c r="C12" s="22">
        <v>1909</v>
      </c>
    </row>
    <row r="13" spans="1:3" ht="15.75">
      <c r="A13" s="7">
        <v>10</v>
      </c>
      <c r="B13" s="4" t="s">
        <v>22</v>
      </c>
      <c r="C13" s="22">
        <v>2290</v>
      </c>
    </row>
    <row r="14" spans="1:3" ht="15.75">
      <c r="A14" s="7">
        <v>11</v>
      </c>
      <c r="B14" s="4" t="s">
        <v>23</v>
      </c>
      <c r="C14" s="22">
        <v>2290</v>
      </c>
    </row>
    <row r="15" spans="1:3" ht="15.75">
      <c r="A15" s="7">
        <v>12</v>
      </c>
      <c r="B15" s="4" t="s">
        <v>24</v>
      </c>
      <c r="C15" s="22">
        <v>2863</v>
      </c>
    </row>
    <row r="16" spans="1:3" ht="15.75">
      <c r="A16" s="7">
        <v>13</v>
      </c>
      <c r="B16" s="4" t="s">
        <v>25</v>
      </c>
      <c r="C16" s="22">
        <v>1527</v>
      </c>
    </row>
    <row r="17" spans="1:3" ht="15.75">
      <c r="A17" s="7">
        <v>14</v>
      </c>
      <c r="B17" s="4" t="s">
        <v>26</v>
      </c>
      <c r="C17" s="22">
        <v>1527</v>
      </c>
    </row>
    <row r="18" spans="1:3" ht="15.75">
      <c r="A18" s="7">
        <v>15</v>
      </c>
      <c r="B18" s="4" t="s">
        <v>27</v>
      </c>
      <c r="C18" s="22">
        <v>1527</v>
      </c>
    </row>
    <row r="19" spans="1:3" ht="15.75">
      <c r="A19" s="7">
        <v>16</v>
      </c>
      <c r="B19" s="4" t="s">
        <v>28</v>
      </c>
      <c r="C19" s="22">
        <v>7634</v>
      </c>
    </row>
    <row r="20" spans="1:3" ht="15.75">
      <c r="A20" s="7">
        <v>17</v>
      </c>
      <c r="B20" s="4" t="s">
        <v>29</v>
      </c>
      <c r="C20" s="22">
        <v>1909</v>
      </c>
    </row>
    <row r="21" spans="1:3" ht="15.75">
      <c r="A21" s="7">
        <v>18</v>
      </c>
      <c r="B21" s="4" t="s">
        <v>30</v>
      </c>
      <c r="C21" s="22">
        <v>2290</v>
      </c>
    </row>
    <row r="22" spans="1:3" ht="15.75">
      <c r="A22" s="7">
        <v>19</v>
      </c>
      <c r="B22" s="4" t="s">
        <v>31</v>
      </c>
      <c r="C22" s="22">
        <v>9543</v>
      </c>
    </row>
    <row r="23" spans="1:3" ht="15.75">
      <c r="A23" s="7">
        <v>20</v>
      </c>
      <c r="B23" s="4" t="s">
        <v>32</v>
      </c>
      <c r="C23" s="22">
        <v>6871</v>
      </c>
    </row>
    <row r="24" spans="1:3" ht="15.75">
      <c r="A24" s="7">
        <v>21</v>
      </c>
      <c r="B24" s="4" t="s">
        <v>33</v>
      </c>
      <c r="C24" s="22">
        <v>2290</v>
      </c>
    </row>
    <row r="25" spans="1:3" ht="15.75">
      <c r="A25" s="7">
        <v>22</v>
      </c>
      <c r="B25" s="4" t="s">
        <v>34</v>
      </c>
      <c r="C25" s="22">
        <v>3436</v>
      </c>
    </row>
    <row r="26" spans="1:3" ht="15.75">
      <c r="A26" s="7">
        <v>23</v>
      </c>
      <c r="B26" s="4" t="s">
        <v>35</v>
      </c>
      <c r="C26" s="22">
        <v>2481</v>
      </c>
    </row>
    <row r="27" spans="1:3" ht="15.75">
      <c r="A27" s="7">
        <v>24</v>
      </c>
      <c r="B27" s="5" t="s">
        <v>36</v>
      </c>
      <c r="C27" s="22">
        <v>1527</v>
      </c>
    </row>
    <row r="28" spans="1:3" ht="15.75">
      <c r="A28" s="7">
        <v>25</v>
      </c>
      <c r="B28" s="4" t="s">
        <v>37</v>
      </c>
      <c r="C28" s="22">
        <v>4581</v>
      </c>
    </row>
    <row r="29" spans="1:3" ht="15.75">
      <c r="A29" s="7">
        <v>26</v>
      </c>
      <c r="B29" s="4" t="s">
        <v>38</v>
      </c>
      <c r="C29" s="22">
        <v>1527</v>
      </c>
    </row>
    <row r="30" spans="1:3" ht="15.75">
      <c r="A30" s="7">
        <v>27</v>
      </c>
      <c r="B30" s="4" t="s">
        <v>39</v>
      </c>
      <c r="C30" s="22">
        <v>3435</v>
      </c>
    </row>
    <row r="31" spans="1:3" ht="15.75">
      <c r="A31" s="7">
        <v>28</v>
      </c>
      <c r="B31" s="4" t="s">
        <v>40</v>
      </c>
      <c r="C31" s="22">
        <v>1527</v>
      </c>
    </row>
    <row r="32" spans="1:3" ht="15.75">
      <c r="A32" s="7">
        <v>29</v>
      </c>
      <c r="B32" s="4" t="s">
        <v>41</v>
      </c>
      <c r="C32" s="22">
        <v>1527</v>
      </c>
    </row>
    <row r="33" spans="1:3" ht="15.75">
      <c r="A33" s="7">
        <v>30</v>
      </c>
      <c r="B33" s="4" t="s">
        <v>42</v>
      </c>
      <c r="C33" s="22">
        <v>2290</v>
      </c>
    </row>
    <row r="34" spans="1:3" ht="15.75">
      <c r="A34" s="7">
        <v>31</v>
      </c>
      <c r="B34" s="4" t="s">
        <v>43</v>
      </c>
      <c r="C34" s="22">
        <v>2290</v>
      </c>
    </row>
    <row r="35" spans="1:3" ht="15.75">
      <c r="A35" s="7">
        <v>32</v>
      </c>
      <c r="B35" s="4" t="s">
        <v>44</v>
      </c>
      <c r="C35" s="22">
        <v>3054</v>
      </c>
    </row>
    <row r="36" spans="1:3" ht="15.75">
      <c r="A36" s="7">
        <v>33</v>
      </c>
      <c r="B36" s="4" t="s">
        <v>45</v>
      </c>
      <c r="C36" s="22">
        <v>0</v>
      </c>
    </row>
    <row r="37" spans="1:3" ht="15.75">
      <c r="A37" s="7">
        <v>34</v>
      </c>
      <c r="B37" s="4" t="s">
        <v>46</v>
      </c>
      <c r="C37" s="22">
        <v>1909</v>
      </c>
    </row>
    <row r="38" spans="1:3" ht="15.75">
      <c r="A38" s="7">
        <v>35</v>
      </c>
      <c r="B38" s="4" t="s">
        <v>47</v>
      </c>
      <c r="C38" s="22">
        <v>1527</v>
      </c>
    </row>
    <row r="39" spans="1:3" ht="15.75">
      <c r="A39" s="7">
        <v>36</v>
      </c>
      <c r="B39" s="5" t="s">
        <v>48</v>
      </c>
      <c r="C39" s="22">
        <v>2290</v>
      </c>
    </row>
    <row r="40" spans="1:3" ht="15.75">
      <c r="A40" s="7">
        <v>37</v>
      </c>
      <c r="B40" s="4" t="s">
        <v>49</v>
      </c>
      <c r="C40" s="22">
        <v>1527</v>
      </c>
    </row>
    <row r="41" spans="1:3" ht="15.75">
      <c r="A41" s="7">
        <v>38</v>
      </c>
      <c r="B41" s="4" t="s">
        <v>50</v>
      </c>
      <c r="C41" s="22">
        <v>5153</v>
      </c>
    </row>
    <row r="42" spans="1:3" ht="15.75">
      <c r="A42" s="7">
        <v>39</v>
      </c>
      <c r="B42" s="4" t="s">
        <v>51</v>
      </c>
      <c r="C42" s="22">
        <v>1527</v>
      </c>
    </row>
    <row r="43" spans="1:3" ht="15.75">
      <c r="A43" s="7">
        <v>40</v>
      </c>
      <c r="B43" s="4" t="s">
        <v>52</v>
      </c>
      <c r="C43" s="22">
        <v>1527</v>
      </c>
    </row>
    <row r="44" spans="1:3" ht="15.75">
      <c r="A44" s="7">
        <v>41</v>
      </c>
      <c r="B44" s="4" t="s">
        <v>53</v>
      </c>
      <c r="C44" s="22">
        <v>1909</v>
      </c>
    </row>
    <row r="45" spans="1:3" ht="15.75">
      <c r="A45" s="7">
        <v>42</v>
      </c>
      <c r="B45" s="4" t="s">
        <v>54</v>
      </c>
      <c r="C45" s="22">
        <v>2290</v>
      </c>
    </row>
    <row r="46" spans="1:3" ht="15.75">
      <c r="A46" s="7">
        <v>43</v>
      </c>
      <c r="B46" s="4" t="s">
        <v>55</v>
      </c>
      <c r="C46" s="22">
        <v>1527</v>
      </c>
    </row>
    <row r="47" spans="1:3" ht="15.75">
      <c r="A47" s="7">
        <v>44</v>
      </c>
      <c r="B47" s="4" t="s">
        <v>56</v>
      </c>
      <c r="C47" s="22">
        <v>1909</v>
      </c>
    </row>
    <row r="48" spans="1:3" ht="15.75">
      <c r="A48" s="7">
        <v>45</v>
      </c>
      <c r="B48" s="4" t="s">
        <v>57</v>
      </c>
      <c r="C48" s="22">
        <v>4581</v>
      </c>
    </row>
    <row r="49" spans="1:3" ht="15.75">
      <c r="A49" s="7">
        <v>46</v>
      </c>
      <c r="B49" s="4" t="s">
        <v>58</v>
      </c>
      <c r="C49" s="22">
        <v>1527</v>
      </c>
    </row>
    <row r="50" spans="1:3" ht="15.75">
      <c r="A50" s="7">
        <v>47</v>
      </c>
      <c r="B50" s="4" t="s">
        <v>59</v>
      </c>
      <c r="C50" s="22">
        <v>3435</v>
      </c>
    </row>
    <row r="51" spans="1:3" ht="15.75">
      <c r="A51" s="7">
        <v>48</v>
      </c>
      <c r="B51" s="4" t="s">
        <v>60</v>
      </c>
      <c r="C51" s="22">
        <v>1909</v>
      </c>
    </row>
    <row r="52" spans="1:3" ht="15.75">
      <c r="A52" s="7">
        <v>49</v>
      </c>
      <c r="B52" s="4" t="s">
        <v>61</v>
      </c>
      <c r="C52" s="22">
        <v>1909</v>
      </c>
    </row>
    <row r="53" spans="1:3" ht="15.75">
      <c r="A53" s="7">
        <v>50</v>
      </c>
      <c r="B53" s="4" t="s">
        <v>62</v>
      </c>
      <c r="C53" s="22">
        <v>2290</v>
      </c>
    </row>
    <row r="54" spans="1:3" ht="15.75">
      <c r="A54" s="7">
        <v>51</v>
      </c>
      <c r="B54" s="4" t="s">
        <v>63</v>
      </c>
      <c r="C54" s="22">
        <v>1909</v>
      </c>
    </row>
    <row r="55" spans="1:3" ht="15.75">
      <c r="A55" s="7">
        <v>52</v>
      </c>
      <c r="B55" s="4" t="s">
        <v>64</v>
      </c>
      <c r="C55" s="22">
        <v>1527</v>
      </c>
    </row>
    <row r="56" spans="1:3" ht="15.75">
      <c r="A56" s="7">
        <v>53</v>
      </c>
      <c r="B56" s="4" t="s">
        <v>65</v>
      </c>
      <c r="C56" s="22">
        <v>2290</v>
      </c>
    </row>
    <row r="57" spans="1:3" ht="15.75">
      <c r="A57" s="7">
        <v>54</v>
      </c>
      <c r="B57" s="4" t="s">
        <v>66</v>
      </c>
      <c r="C57" s="22">
        <v>1527</v>
      </c>
    </row>
    <row r="58" spans="1:3" ht="15.75">
      <c r="A58" s="7">
        <v>55</v>
      </c>
      <c r="B58" s="4" t="s">
        <v>67</v>
      </c>
      <c r="C58" s="22">
        <v>5726</v>
      </c>
    </row>
    <row r="59" spans="1:3" ht="15.75">
      <c r="A59" s="7">
        <v>56</v>
      </c>
      <c r="B59" s="4" t="s">
        <v>68</v>
      </c>
      <c r="C59" s="22">
        <v>17559</v>
      </c>
    </row>
    <row r="60" spans="1:3" ht="15.75">
      <c r="A60" s="7">
        <v>57</v>
      </c>
      <c r="B60" s="4" t="s">
        <v>69</v>
      </c>
      <c r="C60" s="22">
        <v>3435</v>
      </c>
    </row>
    <row r="61" spans="1:3" ht="15.75">
      <c r="A61" s="7">
        <v>58</v>
      </c>
      <c r="B61" s="4" t="s">
        <v>70</v>
      </c>
      <c r="C61" s="22">
        <v>3435</v>
      </c>
    </row>
    <row r="62" spans="1:3" ht="15.75">
      <c r="A62" s="7">
        <v>59</v>
      </c>
      <c r="B62" s="6" t="s">
        <v>2</v>
      </c>
      <c r="C62" s="22">
        <v>3817</v>
      </c>
    </row>
    <row r="63" spans="1:3" ht="15.75">
      <c r="A63" s="7">
        <v>60</v>
      </c>
      <c r="B63" s="4" t="s">
        <v>71</v>
      </c>
      <c r="C63" s="22">
        <v>1527</v>
      </c>
    </row>
    <row r="64" spans="1:3" ht="15.75">
      <c r="A64" s="7">
        <v>61</v>
      </c>
      <c r="B64" s="4" t="s">
        <v>72</v>
      </c>
      <c r="C64" s="22">
        <v>1527</v>
      </c>
    </row>
    <row r="65" spans="1:3" ht="15.75">
      <c r="A65" s="7">
        <v>62</v>
      </c>
      <c r="B65" s="4" t="s">
        <v>73</v>
      </c>
      <c r="C65" s="22">
        <v>1909</v>
      </c>
    </row>
    <row r="66" spans="1:3" ht="15.75">
      <c r="A66" s="7">
        <v>63</v>
      </c>
      <c r="B66" s="4" t="s">
        <v>74</v>
      </c>
      <c r="C66" s="22">
        <v>3054</v>
      </c>
    </row>
    <row r="67" spans="1:3" ht="15.75">
      <c r="A67" s="7">
        <v>64</v>
      </c>
      <c r="B67" s="4" t="s">
        <v>75</v>
      </c>
      <c r="C67" s="22">
        <v>1909</v>
      </c>
    </row>
    <row r="68" spans="1:3" ht="15.75">
      <c r="A68" s="7">
        <v>65</v>
      </c>
      <c r="B68" s="4" t="s">
        <v>76</v>
      </c>
      <c r="C68" s="22">
        <v>1527</v>
      </c>
    </row>
    <row r="69" spans="1:3" ht="15.75">
      <c r="A69" s="7">
        <v>66</v>
      </c>
      <c r="B69" s="4" t="s">
        <v>77</v>
      </c>
      <c r="C69" s="22">
        <v>3054</v>
      </c>
    </row>
    <row r="70" spans="1:3" ht="15.75">
      <c r="A70" s="7">
        <v>67</v>
      </c>
      <c r="B70" s="4" t="s">
        <v>78</v>
      </c>
      <c r="C70" s="22">
        <v>1527</v>
      </c>
    </row>
    <row r="71" spans="1:3" ht="15.75">
      <c r="A71" s="7">
        <v>68</v>
      </c>
      <c r="B71" s="4" t="s">
        <v>79</v>
      </c>
      <c r="C71" s="22">
        <v>3054</v>
      </c>
    </row>
    <row r="72" spans="1:3" ht="15.75">
      <c r="A72" s="7">
        <v>69</v>
      </c>
      <c r="B72" s="4" t="s">
        <v>81</v>
      </c>
      <c r="C72" s="22">
        <v>3054</v>
      </c>
    </row>
    <row r="73" spans="1:3" ht="15.75">
      <c r="A73" s="7">
        <v>70</v>
      </c>
      <c r="B73" s="4" t="s">
        <v>82</v>
      </c>
      <c r="C73" s="22">
        <v>3054</v>
      </c>
    </row>
    <row r="74" spans="1:3" ht="15.75">
      <c r="A74" s="7">
        <v>71</v>
      </c>
      <c r="B74" s="4" t="s">
        <v>83</v>
      </c>
      <c r="C74" s="22">
        <v>1909</v>
      </c>
    </row>
    <row r="75" spans="1:3" ht="15.75">
      <c r="A75" s="7">
        <v>72</v>
      </c>
      <c r="B75" s="4" t="s">
        <v>84</v>
      </c>
      <c r="C75" s="22">
        <v>1527</v>
      </c>
    </row>
    <row r="76" spans="1:3" ht="15.75">
      <c r="A76" s="7">
        <v>73</v>
      </c>
      <c r="B76" s="4" t="s">
        <v>85</v>
      </c>
      <c r="C76" s="22">
        <v>1527</v>
      </c>
    </row>
    <row r="77" spans="1:3" ht="15.75">
      <c r="A77" s="7">
        <v>74</v>
      </c>
      <c r="B77" s="4" t="s">
        <v>86</v>
      </c>
      <c r="C77" s="22">
        <v>1527</v>
      </c>
    </row>
    <row r="78" spans="1:3" ht="15.75">
      <c r="A78" s="7">
        <v>75</v>
      </c>
      <c r="B78" s="4" t="s">
        <v>87</v>
      </c>
      <c r="C78" s="22">
        <v>6107</v>
      </c>
    </row>
    <row r="79" spans="1:3" ht="15.75">
      <c r="A79" s="7">
        <v>76</v>
      </c>
      <c r="B79" s="4" t="s">
        <v>88</v>
      </c>
      <c r="C79" s="22">
        <v>3054</v>
      </c>
    </row>
    <row r="80" spans="1:3" ht="15.75">
      <c r="A80" s="7">
        <v>77</v>
      </c>
      <c r="B80" s="5" t="s">
        <v>89</v>
      </c>
      <c r="C80" s="22">
        <v>2290</v>
      </c>
    </row>
    <row r="81" spans="1:3" ht="15.75">
      <c r="A81" s="7">
        <v>78</v>
      </c>
      <c r="B81" s="15" t="s">
        <v>80</v>
      </c>
      <c r="C81" s="22">
        <v>2290</v>
      </c>
    </row>
    <row r="82" spans="1:3" ht="15.75">
      <c r="A82" s="7">
        <v>79</v>
      </c>
      <c r="B82" s="15" t="s">
        <v>3</v>
      </c>
      <c r="C82" s="22">
        <v>1527</v>
      </c>
    </row>
    <row r="83" spans="1:3" ht="15.75">
      <c r="A83" s="7">
        <v>80</v>
      </c>
      <c r="B83" s="15" t="s">
        <v>4</v>
      </c>
      <c r="C83" s="22">
        <v>3054</v>
      </c>
    </row>
    <row r="84" spans="1:3" ht="15.75">
      <c r="A84" s="7">
        <v>81</v>
      </c>
      <c r="B84" s="15" t="s">
        <v>5</v>
      </c>
      <c r="C84" s="22">
        <v>0</v>
      </c>
    </row>
    <row r="85" spans="1:3" ht="15.75">
      <c r="A85" s="7">
        <v>82</v>
      </c>
      <c r="B85" s="15" t="s">
        <v>6</v>
      </c>
      <c r="C85" s="22">
        <v>1909</v>
      </c>
    </row>
    <row r="86" spans="1:3" ht="15.75">
      <c r="A86" s="7">
        <v>83</v>
      </c>
      <c r="B86" s="15" t="s">
        <v>8</v>
      </c>
      <c r="C86" s="22">
        <v>1527</v>
      </c>
    </row>
    <row r="87" spans="1:3" ht="15.75">
      <c r="A87" s="7">
        <v>84</v>
      </c>
      <c r="B87" s="15" t="s">
        <v>9</v>
      </c>
      <c r="C87" s="22">
        <v>1527</v>
      </c>
    </row>
    <row r="88" spans="1:3" ht="15.75">
      <c r="A88" s="7">
        <v>85</v>
      </c>
      <c r="B88" s="15" t="s">
        <v>10</v>
      </c>
      <c r="C88" s="22">
        <v>3435</v>
      </c>
    </row>
    <row r="89" spans="1:3" ht="15.75">
      <c r="A89" s="7">
        <v>86</v>
      </c>
      <c r="B89" s="15" t="s">
        <v>11</v>
      </c>
      <c r="C89" s="22">
        <v>1527</v>
      </c>
    </row>
    <row r="90" spans="1:3" ht="15.75">
      <c r="A90" s="7">
        <v>87</v>
      </c>
      <c r="B90" s="15" t="s">
        <v>12</v>
      </c>
      <c r="C90" s="22">
        <v>2290</v>
      </c>
    </row>
    <row r="91" spans="1:3" ht="15.75">
      <c r="A91" s="7">
        <v>88</v>
      </c>
      <c r="B91" s="5" t="s">
        <v>90</v>
      </c>
      <c r="C91" s="22">
        <v>1527</v>
      </c>
    </row>
    <row r="92" spans="1:3" ht="15.75">
      <c r="A92" s="7">
        <v>89</v>
      </c>
      <c r="B92" s="5" t="s">
        <v>91</v>
      </c>
      <c r="C92" s="22">
        <v>1527</v>
      </c>
    </row>
    <row r="93" spans="1:3" ht="15.75">
      <c r="A93" s="7">
        <v>90</v>
      </c>
      <c r="B93" s="5" t="s">
        <v>92</v>
      </c>
      <c r="C93" s="22">
        <v>1527</v>
      </c>
    </row>
    <row r="94" spans="1:3" ht="15.75">
      <c r="A94" s="7">
        <v>91</v>
      </c>
      <c r="B94" s="5" t="s">
        <v>93</v>
      </c>
      <c r="C94" s="22">
        <v>1527</v>
      </c>
    </row>
    <row r="95" spans="1:3" ht="15.75">
      <c r="A95" s="7">
        <v>92</v>
      </c>
      <c r="B95" s="5" t="s">
        <v>94</v>
      </c>
      <c r="C95" s="22">
        <v>0</v>
      </c>
    </row>
    <row r="96" spans="1:3" ht="15.75">
      <c r="A96" s="7">
        <v>93</v>
      </c>
      <c r="B96" s="5" t="s">
        <v>95</v>
      </c>
      <c r="C96" s="22">
        <v>2290</v>
      </c>
    </row>
    <row r="97" spans="1:3" ht="15.75">
      <c r="A97" s="8">
        <f>A96+1</f>
        <v>94</v>
      </c>
      <c r="B97" s="5" t="s">
        <v>96</v>
      </c>
      <c r="C97" s="22">
        <v>3054</v>
      </c>
    </row>
    <row r="98" spans="1:3" ht="15.75">
      <c r="A98" s="8">
        <f>A97+1</f>
        <v>95</v>
      </c>
      <c r="B98" s="5" t="s">
        <v>97</v>
      </c>
      <c r="C98" s="22">
        <v>1527</v>
      </c>
    </row>
    <row r="99" spans="1:3" ht="15.75">
      <c r="A99" s="8">
        <f>A98+1</f>
        <v>96</v>
      </c>
      <c r="B99" s="5" t="s">
        <v>98</v>
      </c>
      <c r="C99" s="22">
        <v>2290</v>
      </c>
    </row>
    <row r="100" spans="1:3" ht="15.75">
      <c r="A100" s="8">
        <f>A99+1</f>
        <v>97</v>
      </c>
      <c r="B100" s="5" t="s">
        <v>99</v>
      </c>
      <c r="C100" s="22">
        <v>1527</v>
      </c>
    </row>
    <row r="101" spans="1:3" ht="15.75">
      <c r="A101" s="8">
        <f aca="true" t="shared" si="0" ref="A101:A106">A100+1</f>
        <v>98</v>
      </c>
      <c r="B101" s="5" t="s">
        <v>102</v>
      </c>
      <c r="C101" s="22">
        <v>2290</v>
      </c>
    </row>
    <row r="102" spans="1:3" ht="15.75">
      <c r="A102" s="8">
        <f t="shared" si="0"/>
        <v>99</v>
      </c>
      <c r="B102" s="5" t="s">
        <v>103</v>
      </c>
      <c r="C102" s="22">
        <v>1908</v>
      </c>
    </row>
    <row r="103" spans="1:3" ht="15.75">
      <c r="A103" s="8">
        <f t="shared" si="0"/>
        <v>100</v>
      </c>
      <c r="B103" s="5" t="s">
        <v>104</v>
      </c>
      <c r="C103" s="22">
        <v>2290</v>
      </c>
    </row>
    <row r="104" spans="1:3" ht="15.75">
      <c r="A104" s="8">
        <f t="shared" si="0"/>
        <v>101</v>
      </c>
      <c r="B104" s="5" t="s">
        <v>105</v>
      </c>
      <c r="C104" s="22">
        <v>4580</v>
      </c>
    </row>
    <row r="105" spans="1:3" ht="15.75">
      <c r="A105" s="8">
        <f t="shared" si="0"/>
        <v>102</v>
      </c>
      <c r="B105" s="5" t="s">
        <v>106</v>
      </c>
      <c r="C105" s="22">
        <v>1527</v>
      </c>
    </row>
    <row r="106" spans="1:3" ht="15.75">
      <c r="A106" s="8">
        <f t="shared" si="0"/>
        <v>103</v>
      </c>
      <c r="B106" s="5" t="s">
        <v>107</v>
      </c>
      <c r="C106" s="22">
        <v>1527</v>
      </c>
    </row>
    <row r="107" spans="1:3" ht="15.75">
      <c r="A107" s="16"/>
      <c r="B107" s="21" t="s">
        <v>0</v>
      </c>
      <c r="C107" s="23">
        <v>259000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4" width="13.00390625" style="26" customWidth="1"/>
    <col min="5" max="5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5" ht="25.5">
      <c r="A3" s="18" t="s">
        <v>7</v>
      </c>
      <c r="B3" s="19" t="s">
        <v>1</v>
      </c>
      <c r="C3" s="20" t="s">
        <v>110</v>
      </c>
      <c r="D3" s="20" t="s">
        <v>111</v>
      </c>
      <c r="E3" s="20" t="s">
        <v>112</v>
      </c>
    </row>
    <row r="4" spans="1:5" ht="15.75">
      <c r="A4" s="7">
        <v>1</v>
      </c>
      <c r="B4" s="7" t="s">
        <v>13</v>
      </c>
      <c r="C4" s="22">
        <v>1572</v>
      </c>
      <c r="D4" s="27">
        <v>1504</v>
      </c>
      <c r="E4" s="27">
        <f>C4+D4</f>
        <v>3076</v>
      </c>
    </row>
    <row r="5" spans="1:5" ht="15.75">
      <c r="A5" s="7">
        <v>2</v>
      </c>
      <c r="B5" s="7" t="s">
        <v>14</v>
      </c>
      <c r="C5" s="22">
        <v>1522</v>
      </c>
      <c r="D5" s="27">
        <v>1554</v>
      </c>
      <c r="E5" s="27">
        <f aca="true" t="shared" si="0" ref="E5:E68">C5+D5</f>
        <v>3076</v>
      </c>
    </row>
    <row r="6" spans="1:5" ht="15.75">
      <c r="A6" s="7">
        <v>3</v>
      </c>
      <c r="B6" s="7" t="s">
        <v>15</v>
      </c>
      <c r="C6" s="22">
        <v>1617</v>
      </c>
      <c r="D6" s="27">
        <v>1459</v>
      </c>
      <c r="E6" s="27">
        <f t="shared" si="0"/>
        <v>3076</v>
      </c>
    </row>
    <row r="7" spans="1:5" ht="15.75">
      <c r="A7" s="7">
        <v>4</v>
      </c>
      <c r="B7" s="7" t="s">
        <v>16</v>
      </c>
      <c r="C7" s="22">
        <v>2291</v>
      </c>
      <c r="D7" s="27">
        <v>2325</v>
      </c>
      <c r="E7" s="27">
        <f t="shared" si="0"/>
        <v>4616</v>
      </c>
    </row>
    <row r="8" spans="1:5" ht="15.75">
      <c r="A8" s="7">
        <v>5</v>
      </c>
      <c r="B8" s="7" t="s">
        <v>17</v>
      </c>
      <c r="C8" s="22">
        <v>1943.2</v>
      </c>
      <c r="D8" s="27">
        <v>1902.8</v>
      </c>
      <c r="E8" s="27">
        <f t="shared" si="0"/>
        <v>3846</v>
      </c>
    </row>
    <row r="9" spans="1:5" ht="15.75">
      <c r="A9" s="7">
        <v>6</v>
      </c>
      <c r="B9" s="7" t="s">
        <v>18</v>
      </c>
      <c r="C9" s="22">
        <v>1385</v>
      </c>
      <c r="D9" s="27">
        <v>1691</v>
      </c>
      <c r="E9" s="27">
        <f t="shared" si="0"/>
        <v>3076</v>
      </c>
    </row>
    <row r="10" spans="1:5" ht="15.75">
      <c r="A10" s="7">
        <v>7</v>
      </c>
      <c r="B10" s="7" t="s">
        <v>19</v>
      </c>
      <c r="C10" s="22">
        <v>1900</v>
      </c>
      <c r="D10" s="27">
        <v>1946</v>
      </c>
      <c r="E10" s="27">
        <f t="shared" si="0"/>
        <v>3846</v>
      </c>
    </row>
    <row r="11" spans="1:5" ht="15.75">
      <c r="A11" s="7">
        <v>8</v>
      </c>
      <c r="B11" s="7" t="s">
        <v>20</v>
      </c>
      <c r="C11" s="22">
        <v>1510</v>
      </c>
      <c r="D11" s="27">
        <v>1566</v>
      </c>
      <c r="E11" s="27">
        <f t="shared" si="0"/>
        <v>3076</v>
      </c>
    </row>
    <row r="12" spans="1:5" ht="15.75">
      <c r="A12" s="7">
        <v>9</v>
      </c>
      <c r="B12" s="7" t="s">
        <v>21</v>
      </c>
      <c r="C12" s="22">
        <v>0</v>
      </c>
      <c r="D12" s="27">
        <v>0</v>
      </c>
      <c r="E12" s="27">
        <f t="shared" si="0"/>
        <v>0</v>
      </c>
    </row>
    <row r="13" spans="1:5" ht="15.75">
      <c r="A13" s="7">
        <v>10</v>
      </c>
      <c r="B13" s="7" t="s">
        <v>22</v>
      </c>
      <c r="C13" s="22">
        <v>2370</v>
      </c>
      <c r="D13" s="27">
        <v>2246</v>
      </c>
      <c r="E13" s="27">
        <f t="shared" si="0"/>
        <v>4616</v>
      </c>
    </row>
    <row r="14" spans="1:5" ht="15.75">
      <c r="A14" s="7">
        <v>11</v>
      </c>
      <c r="B14" s="7" t="s">
        <v>23</v>
      </c>
      <c r="C14" s="22">
        <v>2280.2</v>
      </c>
      <c r="D14" s="27">
        <v>2335.8</v>
      </c>
      <c r="E14" s="27">
        <f t="shared" si="0"/>
        <v>4616</v>
      </c>
    </row>
    <row r="15" spans="1:5" ht="15.75">
      <c r="A15" s="7">
        <v>12</v>
      </c>
      <c r="B15" s="7" t="s">
        <v>24</v>
      </c>
      <c r="C15" s="22">
        <v>2852</v>
      </c>
      <c r="D15" s="27">
        <v>2918</v>
      </c>
      <c r="E15" s="27">
        <f t="shared" si="0"/>
        <v>5770</v>
      </c>
    </row>
    <row r="16" spans="1:5" ht="15.75">
      <c r="A16" s="7">
        <v>13</v>
      </c>
      <c r="B16" s="7" t="s">
        <v>25</v>
      </c>
      <c r="C16" s="22">
        <v>1550</v>
      </c>
      <c r="D16" s="27">
        <v>1526</v>
      </c>
      <c r="E16" s="27">
        <f t="shared" si="0"/>
        <v>3076</v>
      </c>
    </row>
    <row r="17" spans="1:5" ht="15.75">
      <c r="A17" s="7">
        <v>14</v>
      </c>
      <c r="B17" s="7" t="s">
        <v>26</v>
      </c>
      <c r="C17" s="22">
        <v>1544</v>
      </c>
      <c r="D17" s="27">
        <v>1532</v>
      </c>
      <c r="E17" s="27">
        <f t="shared" si="0"/>
        <v>3076</v>
      </c>
    </row>
    <row r="18" spans="1:5" ht="15.75">
      <c r="A18" s="7">
        <v>15</v>
      </c>
      <c r="B18" s="7" t="s">
        <v>27</v>
      </c>
      <c r="C18" s="22">
        <v>1568</v>
      </c>
      <c r="D18" s="27">
        <v>1508</v>
      </c>
      <c r="E18" s="27">
        <f t="shared" si="0"/>
        <v>3076</v>
      </c>
    </row>
    <row r="19" spans="1:5" ht="15.75">
      <c r="A19" s="7">
        <v>16</v>
      </c>
      <c r="B19" s="7" t="s">
        <v>28</v>
      </c>
      <c r="C19" s="22">
        <v>7741</v>
      </c>
      <c r="D19" s="27">
        <v>7641</v>
      </c>
      <c r="E19" s="27">
        <f t="shared" si="0"/>
        <v>15382</v>
      </c>
    </row>
    <row r="20" spans="1:5" ht="15.75">
      <c r="A20" s="7">
        <v>17</v>
      </c>
      <c r="B20" s="7" t="s">
        <v>29</v>
      </c>
      <c r="C20" s="22">
        <v>1880</v>
      </c>
      <c r="D20" s="27">
        <v>1966</v>
      </c>
      <c r="E20" s="27">
        <f t="shared" si="0"/>
        <v>3846</v>
      </c>
    </row>
    <row r="21" spans="1:5" ht="15.75">
      <c r="A21" s="7">
        <v>18</v>
      </c>
      <c r="B21" s="7" t="s">
        <v>30</v>
      </c>
      <c r="C21" s="22">
        <v>2278</v>
      </c>
      <c r="D21" s="27">
        <v>2338</v>
      </c>
      <c r="E21" s="27">
        <f t="shared" si="0"/>
        <v>4616</v>
      </c>
    </row>
    <row r="22" spans="1:5" ht="15.75">
      <c r="A22" s="7">
        <v>19</v>
      </c>
      <c r="B22" s="7" t="s">
        <v>31</v>
      </c>
      <c r="C22" s="22">
        <v>9777</v>
      </c>
      <c r="D22" s="27">
        <v>9451</v>
      </c>
      <c r="E22" s="27">
        <f t="shared" si="0"/>
        <v>19228</v>
      </c>
    </row>
    <row r="23" spans="1:5" ht="15.75">
      <c r="A23" s="7">
        <v>20</v>
      </c>
      <c r="B23" s="7" t="s">
        <v>32</v>
      </c>
      <c r="C23" s="22">
        <v>6746</v>
      </c>
      <c r="D23" s="27">
        <v>7098</v>
      </c>
      <c r="E23" s="27">
        <f t="shared" si="0"/>
        <v>13844</v>
      </c>
    </row>
    <row r="24" spans="1:5" ht="15.75">
      <c r="A24" s="7">
        <v>21</v>
      </c>
      <c r="B24" s="7" t="s">
        <v>33</v>
      </c>
      <c r="C24" s="22">
        <v>2572</v>
      </c>
      <c r="D24" s="27">
        <v>2044</v>
      </c>
      <c r="E24" s="27">
        <f t="shared" si="0"/>
        <v>4616</v>
      </c>
    </row>
    <row r="25" spans="1:5" ht="15.75">
      <c r="A25" s="7">
        <v>22</v>
      </c>
      <c r="B25" s="7" t="s">
        <v>34</v>
      </c>
      <c r="C25" s="22">
        <v>3667</v>
      </c>
      <c r="D25" s="27">
        <v>3255</v>
      </c>
      <c r="E25" s="27">
        <f t="shared" si="0"/>
        <v>6922</v>
      </c>
    </row>
    <row r="26" spans="1:5" ht="15.75">
      <c r="A26" s="7">
        <v>23</v>
      </c>
      <c r="B26" s="7" t="s">
        <v>35</v>
      </c>
      <c r="C26" s="22">
        <v>2518</v>
      </c>
      <c r="D26" s="27">
        <v>2481</v>
      </c>
      <c r="E26" s="27">
        <f t="shared" si="0"/>
        <v>4999</v>
      </c>
    </row>
    <row r="27" spans="1:5" ht="15.75">
      <c r="A27" s="7">
        <v>24</v>
      </c>
      <c r="B27" s="7" t="s">
        <v>36</v>
      </c>
      <c r="C27" s="22">
        <v>1449</v>
      </c>
      <c r="D27" s="27">
        <v>1627</v>
      </c>
      <c r="E27" s="27">
        <f t="shared" si="0"/>
        <v>3076</v>
      </c>
    </row>
    <row r="28" spans="1:5" ht="15.75">
      <c r="A28" s="7">
        <v>25</v>
      </c>
      <c r="B28" s="7" t="s">
        <v>37</v>
      </c>
      <c r="C28" s="22">
        <v>4878</v>
      </c>
      <c r="D28" s="27">
        <v>4352</v>
      </c>
      <c r="E28" s="27">
        <f t="shared" si="0"/>
        <v>9230</v>
      </c>
    </row>
    <row r="29" spans="1:5" ht="15.75">
      <c r="A29" s="7">
        <v>26</v>
      </c>
      <c r="B29" s="7" t="s">
        <v>38</v>
      </c>
      <c r="C29" s="22">
        <v>1524</v>
      </c>
      <c r="D29" s="27">
        <v>1552</v>
      </c>
      <c r="E29" s="27">
        <f t="shared" si="0"/>
        <v>3076</v>
      </c>
    </row>
    <row r="30" spans="1:5" ht="15.75">
      <c r="A30" s="7">
        <v>27</v>
      </c>
      <c r="B30" s="7" t="s">
        <v>39</v>
      </c>
      <c r="C30" s="22">
        <v>3431</v>
      </c>
      <c r="D30" s="27">
        <v>3490</v>
      </c>
      <c r="E30" s="27">
        <f t="shared" si="0"/>
        <v>6921</v>
      </c>
    </row>
    <row r="31" spans="1:5" ht="15.75">
      <c r="A31" s="7">
        <v>28</v>
      </c>
      <c r="B31" s="7" t="s">
        <v>40</v>
      </c>
      <c r="C31" s="22">
        <v>1534</v>
      </c>
      <c r="D31" s="27">
        <v>1542</v>
      </c>
      <c r="E31" s="27">
        <f t="shared" si="0"/>
        <v>3076</v>
      </c>
    </row>
    <row r="32" spans="1:5" ht="15.75">
      <c r="A32" s="7">
        <v>29</v>
      </c>
      <c r="B32" s="7" t="s">
        <v>41</v>
      </c>
      <c r="C32" s="22">
        <v>1527</v>
      </c>
      <c r="D32" s="27">
        <v>1549</v>
      </c>
      <c r="E32" s="27">
        <f t="shared" si="0"/>
        <v>3076</v>
      </c>
    </row>
    <row r="33" spans="1:5" ht="15.75">
      <c r="A33" s="7">
        <v>30</v>
      </c>
      <c r="B33" s="7" t="s">
        <v>42</v>
      </c>
      <c r="C33" s="22">
        <v>2297</v>
      </c>
      <c r="D33" s="27">
        <v>2317</v>
      </c>
      <c r="E33" s="27">
        <f t="shared" si="0"/>
        <v>4614</v>
      </c>
    </row>
    <row r="34" spans="1:5" ht="15.75">
      <c r="A34" s="7">
        <v>31</v>
      </c>
      <c r="B34" s="7" t="s">
        <v>43</v>
      </c>
      <c r="C34" s="22">
        <v>2289</v>
      </c>
      <c r="D34" s="27">
        <v>2325</v>
      </c>
      <c r="E34" s="27">
        <f t="shared" si="0"/>
        <v>4614</v>
      </c>
    </row>
    <row r="35" spans="1:5" ht="15.75">
      <c r="A35" s="7">
        <v>32</v>
      </c>
      <c r="B35" s="7" t="s">
        <v>44</v>
      </c>
      <c r="C35" s="22">
        <v>2970</v>
      </c>
      <c r="D35" s="27">
        <v>3185</v>
      </c>
      <c r="E35" s="27">
        <f t="shared" si="0"/>
        <v>6155</v>
      </c>
    </row>
    <row r="36" spans="1:5" ht="15.75">
      <c r="A36" s="7">
        <v>33</v>
      </c>
      <c r="B36" s="7" t="s">
        <v>46</v>
      </c>
      <c r="C36" s="22">
        <v>1896</v>
      </c>
      <c r="D36" s="27">
        <v>1950</v>
      </c>
      <c r="E36" s="27">
        <f t="shared" si="0"/>
        <v>3846</v>
      </c>
    </row>
    <row r="37" spans="1:5" ht="15.75">
      <c r="A37" s="7">
        <v>34</v>
      </c>
      <c r="B37" s="7" t="s">
        <v>47</v>
      </c>
      <c r="C37" s="22">
        <v>1522</v>
      </c>
      <c r="D37" s="27">
        <v>1554</v>
      </c>
      <c r="E37" s="27">
        <f t="shared" si="0"/>
        <v>3076</v>
      </c>
    </row>
    <row r="38" spans="1:5" ht="15.75">
      <c r="A38" s="7">
        <v>35</v>
      </c>
      <c r="B38" s="7" t="s">
        <v>48</v>
      </c>
      <c r="C38" s="22">
        <v>2251</v>
      </c>
      <c r="D38" s="27">
        <v>2363</v>
      </c>
      <c r="E38" s="27">
        <f t="shared" si="0"/>
        <v>4614</v>
      </c>
    </row>
    <row r="39" spans="1:5" ht="15.75">
      <c r="A39" s="7">
        <v>36</v>
      </c>
      <c r="B39" s="7" t="s">
        <v>49</v>
      </c>
      <c r="C39" s="22">
        <v>1535</v>
      </c>
      <c r="D39" s="27">
        <v>1541</v>
      </c>
      <c r="E39" s="27">
        <f t="shared" si="0"/>
        <v>3076</v>
      </c>
    </row>
    <row r="40" spans="1:5" ht="15.75">
      <c r="A40" s="7">
        <v>37</v>
      </c>
      <c r="B40" s="7" t="s">
        <v>50</v>
      </c>
      <c r="C40" s="22">
        <v>5212</v>
      </c>
      <c r="D40" s="27">
        <v>5171</v>
      </c>
      <c r="E40" s="27">
        <f t="shared" si="0"/>
        <v>10383</v>
      </c>
    </row>
    <row r="41" spans="1:5" ht="15.75">
      <c r="A41" s="7">
        <v>38</v>
      </c>
      <c r="B41" s="7" t="s">
        <v>51</v>
      </c>
      <c r="C41" s="22">
        <v>1525</v>
      </c>
      <c r="D41" s="27">
        <v>1551</v>
      </c>
      <c r="E41" s="27">
        <f t="shared" si="0"/>
        <v>3076</v>
      </c>
    </row>
    <row r="42" spans="1:5" ht="15.75">
      <c r="A42" s="7">
        <v>39</v>
      </c>
      <c r="B42" s="7" t="s">
        <v>52</v>
      </c>
      <c r="C42" s="22">
        <v>1521</v>
      </c>
      <c r="D42" s="27">
        <v>1555</v>
      </c>
      <c r="E42" s="27">
        <f t="shared" si="0"/>
        <v>3076</v>
      </c>
    </row>
    <row r="43" spans="1:5" ht="15.75">
      <c r="A43" s="7">
        <v>40</v>
      </c>
      <c r="B43" s="7" t="s">
        <v>53</v>
      </c>
      <c r="C43" s="22">
        <v>1914</v>
      </c>
      <c r="D43" s="27">
        <v>1932</v>
      </c>
      <c r="E43" s="27">
        <f t="shared" si="0"/>
        <v>3846</v>
      </c>
    </row>
    <row r="44" spans="1:5" ht="15.75">
      <c r="A44" s="7">
        <v>41</v>
      </c>
      <c r="B44" s="7" t="s">
        <v>54</v>
      </c>
      <c r="C44" s="22">
        <v>2286</v>
      </c>
      <c r="D44" s="27">
        <v>2328</v>
      </c>
      <c r="E44" s="27">
        <f t="shared" si="0"/>
        <v>4614</v>
      </c>
    </row>
    <row r="45" spans="1:5" ht="15.75">
      <c r="A45" s="7">
        <v>42</v>
      </c>
      <c r="B45" s="7" t="s">
        <v>55</v>
      </c>
      <c r="C45" s="22">
        <v>1527</v>
      </c>
      <c r="D45" s="27">
        <v>1549</v>
      </c>
      <c r="E45" s="27">
        <f t="shared" si="0"/>
        <v>3076</v>
      </c>
    </row>
    <row r="46" spans="1:5" ht="15.75">
      <c r="A46" s="7">
        <v>43</v>
      </c>
      <c r="B46" s="7" t="s">
        <v>56</v>
      </c>
      <c r="C46" s="22">
        <v>1902</v>
      </c>
      <c r="D46" s="27">
        <v>1944</v>
      </c>
      <c r="E46" s="27">
        <f t="shared" si="0"/>
        <v>3846</v>
      </c>
    </row>
    <row r="47" spans="1:5" ht="15.75">
      <c r="A47" s="7">
        <v>44</v>
      </c>
      <c r="B47" s="7" t="s">
        <v>57</v>
      </c>
      <c r="C47" s="22">
        <v>3508</v>
      </c>
      <c r="D47" s="27">
        <v>5722</v>
      </c>
      <c r="E47" s="27">
        <f t="shared" si="0"/>
        <v>9230</v>
      </c>
    </row>
    <row r="48" spans="1:5" ht="15.75">
      <c r="A48" s="7">
        <v>45</v>
      </c>
      <c r="B48" s="7" t="s">
        <v>58</v>
      </c>
      <c r="C48" s="22">
        <v>1527</v>
      </c>
      <c r="D48" s="27">
        <v>1549</v>
      </c>
      <c r="E48" s="27">
        <f t="shared" si="0"/>
        <v>3076</v>
      </c>
    </row>
    <row r="49" spans="1:5" ht="15.75">
      <c r="A49" s="7">
        <v>46</v>
      </c>
      <c r="B49" s="7" t="s">
        <v>59</v>
      </c>
      <c r="C49" s="22">
        <v>3434</v>
      </c>
      <c r="D49" s="27">
        <v>3487</v>
      </c>
      <c r="E49" s="27">
        <f t="shared" si="0"/>
        <v>6921</v>
      </c>
    </row>
    <row r="50" spans="1:5" ht="15.75">
      <c r="A50" s="7">
        <v>47</v>
      </c>
      <c r="B50" s="7" t="s">
        <v>60</v>
      </c>
      <c r="C50" s="22">
        <v>2038</v>
      </c>
      <c r="D50" s="27">
        <v>1808</v>
      </c>
      <c r="E50" s="27">
        <f t="shared" si="0"/>
        <v>3846</v>
      </c>
    </row>
    <row r="51" spans="1:5" ht="15.75">
      <c r="A51" s="7">
        <v>48</v>
      </c>
      <c r="B51" s="7" t="s">
        <v>61</v>
      </c>
      <c r="C51" s="22">
        <v>1896</v>
      </c>
      <c r="D51" s="27">
        <v>1950</v>
      </c>
      <c r="E51" s="27">
        <f t="shared" si="0"/>
        <v>3846</v>
      </c>
    </row>
    <row r="52" spans="1:5" ht="15.75">
      <c r="A52" s="7">
        <v>49</v>
      </c>
      <c r="B52" s="7" t="s">
        <v>62</v>
      </c>
      <c r="C52" s="22">
        <v>2286</v>
      </c>
      <c r="D52" s="27">
        <v>2328</v>
      </c>
      <c r="E52" s="27">
        <f t="shared" si="0"/>
        <v>4614</v>
      </c>
    </row>
    <row r="53" spans="1:5" ht="15.75">
      <c r="A53" s="7">
        <v>50</v>
      </c>
      <c r="B53" s="7" t="s">
        <v>63</v>
      </c>
      <c r="C53" s="22">
        <v>1857</v>
      </c>
      <c r="D53" s="27">
        <v>1989</v>
      </c>
      <c r="E53" s="27">
        <f t="shared" si="0"/>
        <v>3846</v>
      </c>
    </row>
    <row r="54" spans="1:5" ht="15.75">
      <c r="A54" s="7">
        <v>51</v>
      </c>
      <c r="B54" s="7" t="s">
        <v>64</v>
      </c>
      <c r="C54" s="22">
        <v>1504</v>
      </c>
      <c r="D54" s="27">
        <v>1572</v>
      </c>
      <c r="E54" s="27">
        <f t="shared" si="0"/>
        <v>3076</v>
      </c>
    </row>
    <row r="55" spans="1:5" ht="15.75">
      <c r="A55" s="7">
        <v>52</v>
      </c>
      <c r="B55" s="7" t="s">
        <v>65</v>
      </c>
      <c r="C55" s="22">
        <v>2295</v>
      </c>
      <c r="D55" s="27">
        <v>2319</v>
      </c>
      <c r="E55" s="27">
        <f t="shared" si="0"/>
        <v>4614</v>
      </c>
    </row>
    <row r="56" spans="1:5" ht="15.75">
      <c r="A56" s="7">
        <v>53</v>
      </c>
      <c r="B56" s="7" t="s">
        <v>66</v>
      </c>
      <c r="C56" s="22">
        <v>1510</v>
      </c>
      <c r="D56" s="27">
        <v>1566</v>
      </c>
      <c r="E56" s="27">
        <f t="shared" si="0"/>
        <v>3076</v>
      </c>
    </row>
    <row r="57" spans="1:5" ht="15.75">
      <c r="A57" s="7">
        <v>54</v>
      </c>
      <c r="B57" s="7" t="s">
        <v>67</v>
      </c>
      <c r="C57" s="22">
        <v>5738</v>
      </c>
      <c r="D57" s="27">
        <v>5799</v>
      </c>
      <c r="E57" s="27">
        <f t="shared" si="0"/>
        <v>11537</v>
      </c>
    </row>
    <row r="58" spans="1:5" ht="15.75">
      <c r="A58" s="7">
        <v>55</v>
      </c>
      <c r="B58" s="7" t="s">
        <v>68</v>
      </c>
      <c r="C58" s="22">
        <v>17444.4</v>
      </c>
      <c r="D58" s="27">
        <v>17934.6</v>
      </c>
      <c r="E58" s="27">
        <f t="shared" si="0"/>
        <v>35379</v>
      </c>
    </row>
    <row r="59" spans="1:5" ht="15.75">
      <c r="A59" s="7">
        <v>56</v>
      </c>
      <c r="B59" s="7" t="s">
        <v>69</v>
      </c>
      <c r="C59" s="22">
        <v>3435</v>
      </c>
      <c r="D59" s="27">
        <v>3486</v>
      </c>
      <c r="E59" s="27">
        <f t="shared" si="0"/>
        <v>6921</v>
      </c>
    </row>
    <row r="60" spans="1:5" ht="15.75">
      <c r="A60" s="7">
        <v>57</v>
      </c>
      <c r="B60" s="7" t="s">
        <v>70</v>
      </c>
      <c r="C60" s="22">
        <v>3443</v>
      </c>
      <c r="D60" s="27">
        <v>3479</v>
      </c>
      <c r="E60" s="27">
        <f t="shared" si="0"/>
        <v>6922</v>
      </c>
    </row>
    <row r="61" spans="1:5" ht="15.75">
      <c r="A61" s="7">
        <v>58</v>
      </c>
      <c r="B61" s="24" t="s">
        <v>2</v>
      </c>
      <c r="C61" s="22">
        <v>3654.8</v>
      </c>
      <c r="D61" s="27">
        <v>4036.2</v>
      </c>
      <c r="E61" s="27">
        <f t="shared" si="0"/>
        <v>7691</v>
      </c>
    </row>
    <row r="62" spans="1:5" ht="15.75">
      <c r="A62" s="7">
        <v>59</v>
      </c>
      <c r="B62" s="7" t="s">
        <v>71</v>
      </c>
      <c r="C62" s="22">
        <v>1348</v>
      </c>
      <c r="D62" s="27">
        <v>1728</v>
      </c>
      <c r="E62" s="27">
        <f t="shared" si="0"/>
        <v>3076</v>
      </c>
    </row>
    <row r="63" spans="1:5" ht="15.75">
      <c r="A63" s="7">
        <v>60</v>
      </c>
      <c r="B63" s="7" t="s">
        <v>72</v>
      </c>
      <c r="C63" s="22">
        <v>1524</v>
      </c>
      <c r="D63" s="27">
        <v>1552</v>
      </c>
      <c r="E63" s="27">
        <f t="shared" si="0"/>
        <v>3076</v>
      </c>
    </row>
    <row r="64" spans="1:5" ht="15.75">
      <c r="A64" s="7">
        <v>61</v>
      </c>
      <c r="B64" s="7" t="s">
        <v>73</v>
      </c>
      <c r="C64" s="22">
        <v>1974</v>
      </c>
      <c r="D64" s="27">
        <v>1872</v>
      </c>
      <c r="E64" s="27">
        <f t="shared" si="0"/>
        <v>3846</v>
      </c>
    </row>
    <row r="65" spans="1:5" ht="15.75">
      <c r="A65" s="7">
        <v>62</v>
      </c>
      <c r="B65" s="7" t="s">
        <v>74</v>
      </c>
      <c r="C65" s="22">
        <v>3050</v>
      </c>
      <c r="D65" s="27">
        <v>3105</v>
      </c>
      <c r="E65" s="27">
        <f t="shared" si="0"/>
        <v>6155</v>
      </c>
    </row>
    <row r="66" spans="1:5" ht="15.75">
      <c r="A66" s="7">
        <v>63</v>
      </c>
      <c r="B66" s="7" t="s">
        <v>75</v>
      </c>
      <c r="C66" s="22">
        <v>1901</v>
      </c>
      <c r="D66" s="27">
        <v>1945</v>
      </c>
      <c r="E66" s="27">
        <f t="shared" si="0"/>
        <v>3846</v>
      </c>
    </row>
    <row r="67" spans="1:5" ht="15.75">
      <c r="A67" s="7">
        <v>64</v>
      </c>
      <c r="B67" s="7" t="s">
        <v>76</v>
      </c>
      <c r="C67" s="22">
        <v>1523</v>
      </c>
      <c r="D67" s="27">
        <v>1553</v>
      </c>
      <c r="E67" s="27">
        <f t="shared" si="0"/>
        <v>3076</v>
      </c>
    </row>
    <row r="68" spans="1:5" ht="15.75">
      <c r="A68" s="7">
        <v>65</v>
      </c>
      <c r="B68" s="7" t="s">
        <v>77</v>
      </c>
      <c r="C68" s="22">
        <v>3053</v>
      </c>
      <c r="D68" s="27">
        <v>3102</v>
      </c>
      <c r="E68" s="27">
        <f t="shared" si="0"/>
        <v>6155</v>
      </c>
    </row>
    <row r="69" spans="1:5" ht="15.75">
      <c r="A69" s="7">
        <v>66</v>
      </c>
      <c r="B69" s="7" t="s">
        <v>78</v>
      </c>
      <c r="C69" s="22">
        <v>1524</v>
      </c>
      <c r="D69" s="27">
        <v>1552</v>
      </c>
      <c r="E69" s="27">
        <f aca="true" t="shared" si="1" ref="E69:E103">C69+D69</f>
        <v>3076</v>
      </c>
    </row>
    <row r="70" spans="1:5" ht="15.75">
      <c r="A70" s="7">
        <v>67</v>
      </c>
      <c r="B70" s="7" t="s">
        <v>79</v>
      </c>
      <c r="C70" s="22">
        <v>3053</v>
      </c>
      <c r="D70" s="27">
        <v>3102</v>
      </c>
      <c r="E70" s="27">
        <f t="shared" si="1"/>
        <v>6155</v>
      </c>
    </row>
    <row r="71" spans="1:5" ht="15.75">
      <c r="A71" s="7">
        <v>68</v>
      </c>
      <c r="B71" s="7" t="s">
        <v>81</v>
      </c>
      <c r="C71" s="22">
        <v>3049</v>
      </c>
      <c r="D71" s="27">
        <v>3106</v>
      </c>
      <c r="E71" s="27">
        <f t="shared" si="1"/>
        <v>6155</v>
      </c>
    </row>
    <row r="72" spans="1:5" ht="15.75">
      <c r="A72" s="7">
        <v>69</v>
      </c>
      <c r="B72" s="7" t="s">
        <v>82</v>
      </c>
      <c r="C72" s="22">
        <v>3117.6</v>
      </c>
      <c r="D72" s="27">
        <v>3037.4</v>
      </c>
      <c r="E72" s="27">
        <f t="shared" si="1"/>
        <v>6155</v>
      </c>
    </row>
    <row r="73" spans="1:5" ht="15.75">
      <c r="A73" s="7">
        <v>70</v>
      </c>
      <c r="B73" s="7" t="s">
        <v>83</v>
      </c>
      <c r="C73" s="22">
        <v>1851.4</v>
      </c>
      <c r="D73" s="27">
        <v>1994.6</v>
      </c>
      <c r="E73" s="27">
        <f t="shared" si="1"/>
        <v>3846</v>
      </c>
    </row>
    <row r="74" spans="1:5" ht="15.75">
      <c r="A74" s="7">
        <v>71</v>
      </c>
      <c r="B74" s="7" t="s">
        <v>84</v>
      </c>
      <c r="C74" s="22">
        <v>1535</v>
      </c>
      <c r="D74" s="27">
        <v>1541</v>
      </c>
      <c r="E74" s="27">
        <f t="shared" si="1"/>
        <v>3076</v>
      </c>
    </row>
    <row r="75" spans="1:5" ht="15.75">
      <c r="A75" s="7">
        <v>72</v>
      </c>
      <c r="B75" s="7" t="s">
        <v>85</v>
      </c>
      <c r="C75" s="22">
        <v>1564</v>
      </c>
      <c r="D75" s="27">
        <v>1512</v>
      </c>
      <c r="E75" s="27">
        <f t="shared" si="1"/>
        <v>3076</v>
      </c>
    </row>
    <row r="76" spans="1:5" ht="15.75">
      <c r="A76" s="7">
        <v>73</v>
      </c>
      <c r="B76" s="7" t="s">
        <v>86</v>
      </c>
      <c r="C76" s="22">
        <v>1536</v>
      </c>
      <c r="D76" s="27">
        <v>1540</v>
      </c>
      <c r="E76" s="27">
        <f t="shared" si="1"/>
        <v>3076</v>
      </c>
    </row>
    <row r="77" spans="1:5" ht="15.75">
      <c r="A77" s="7">
        <v>74</v>
      </c>
      <c r="B77" s="7" t="s">
        <v>87</v>
      </c>
      <c r="C77" s="22">
        <v>5944</v>
      </c>
      <c r="D77" s="27">
        <v>6361</v>
      </c>
      <c r="E77" s="27">
        <f t="shared" si="1"/>
        <v>12305</v>
      </c>
    </row>
    <row r="78" spans="1:5" ht="15.75">
      <c r="A78" s="7">
        <v>75</v>
      </c>
      <c r="B78" s="7" t="s">
        <v>88</v>
      </c>
      <c r="C78" s="22">
        <v>3048</v>
      </c>
      <c r="D78" s="27">
        <v>3107</v>
      </c>
      <c r="E78" s="27">
        <f t="shared" si="1"/>
        <v>6155</v>
      </c>
    </row>
    <row r="79" spans="1:5" ht="15.75">
      <c r="A79" s="7">
        <v>76</v>
      </c>
      <c r="B79" s="7" t="s">
        <v>89</v>
      </c>
      <c r="C79" s="22">
        <v>2299</v>
      </c>
      <c r="D79" s="27">
        <v>2315</v>
      </c>
      <c r="E79" s="27">
        <f t="shared" si="1"/>
        <v>4614</v>
      </c>
    </row>
    <row r="80" spans="1:5" ht="15.75">
      <c r="A80" s="7">
        <v>77</v>
      </c>
      <c r="B80" s="7" t="s">
        <v>80</v>
      </c>
      <c r="C80" s="22">
        <v>2179</v>
      </c>
      <c r="D80" s="27">
        <v>2435</v>
      </c>
      <c r="E80" s="27">
        <f t="shared" si="1"/>
        <v>4614</v>
      </c>
    </row>
    <row r="81" spans="1:5" ht="15.75">
      <c r="A81" s="7">
        <v>78</v>
      </c>
      <c r="B81" s="7" t="s">
        <v>3</v>
      </c>
      <c r="C81" s="22">
        <v>1522</v>
      </c>
      <c r="D81" s="27">
        <v>1554</v>
      </c>
      <c r="E81" s="27">
        <f t="shared" si="1"/>
        <v>3076</v>
      </c>
    </row>
    <row r="82" spans="1:5" ht="15.75">
      <c r="A82" s="7">
        <v>79</v>
      </c>
      <c r="B82" s="7" t="s">
        <v>4</v>
      </c>
      <c r="C82" s="22">
        <v>3030</v>
      </c>
      <c r="D82" s="27">
        <v>3125</v>
      </c>
      <c r="E82" s="27">
        <f t="shared" si="1"/>
        <v>6155</v>
      </c>
    </row>
    <row r="83" spans="1:5" ht="15.75">
      <c r="A83" s="7">
        <v>80</v>
      </c>
      <c r="B83" s="7" t="s">
        <v>6</v>
      </c>
      <c r="C83" s="22">
        <v>1996</v>
      </c>
      <c r="D83" s="27">
        <v>1850</v>
      </c>
      <c r="E83" s="27">
        <f t="shared" si="1"/>
        <v>3846</v>
      </c>
    </row>
    <row r="84" spans="1:5" ht="15.75">
      <c r="A84" s="7">
        <v>81</v>
      </c>
      <c r="B84" s="7" t="s">
        <v>8</v>
      </c>
      <c r="C84" s="22">
        <v>1458</v>
      </c>
      <c r="D84" s="27">
        <v>1618</v>
      </c>
      <c r="E84" s="27">
        <f t="shared" si="1"/>
        <v>3076</v>
      </c>
    </row>
    <row r="85" spans="1:5" ht="15.75">
      <c r="A85" s="7">
        <v>82</v>
      </c>
      <c r="B85" s="7" t="s">
        <v>9</v>
      </c>
      <c r="C85" s="22">
        <v>1541</v>
      </c>
      <c r="D85" s="27">
        <v>1535</v>
      </c>
      <c r="E85" s="27">
        <f t="shared" si="1"/>
        <v>3076</v>
      </c>
    </row>
    <row r="86" spans="1:5" ht="15.75">
      <c r="A86" s="7">
        <v>83</v>
      </c>
      <c r="B86" s="7" t="s">
        <v>10</v>
      </c>
      <c r="C86" s="22">
        <v>3459.4</v>
      </c>
      <c r="D86" s="27">
        <v>3462.6</v>
      </c>
      <c r="E86" s="27">
        <f t="shared" si="1"/>
        <v>6922</v>
      </c>
    </row>
    <row r="87" spans="1:5" ht="15.75">
      <c r="A87" s="7">
        <v>84</v>
      </c>
      <c r="B87" s="7" t="s">
        <v>11</v>
      </c>
      <c r="C87" s="22">
        <v>1618</v>
      </c>
      <c r="D87" s="27">
        <v>1458</v>
      </c>
      <c r="E87" s="27">
        <f t="shared" si="1"/>
        <v>3076</v>
      </c>
    </row>
    <row r="88" spans="1:5" ht="15.75">
      <c r="A88" s="7">
        <v>85</v>
      </c>
      <c r="B88" s="7" t="s">
        <v>12</v>
      </c>
      <c r="C88" s="22">
        <v>1940</v>
      </c>
      <c r="D88" s="27">
        <v>2674</v>
      </c>
      <c r="E88" s="27">
        <f t="shared" si="1"/>
        <v>4614</v>
      </c>
    </row>
    <row r="89" spans="1:5" ht="15.75">
      <c r="A89" s="7">
        <v>86</v>
      </c>
      <c r="B89" s="7" t="s">
        <v>90</v>
      </c>
      <c r="C89" s="22">
        <v>1520</v>
      </c>
      <c r="D89" s="27">
        <v>1556</v>
      </c>
      <c r="E89" s="27">
        <f t="shared" si="1"/>
        <v>3076</v>
      </c>
    </row>
    <row r="90" spans="1:5" ht="15.75">
      <c r="A90" s="7">
        <v>87</v>
      </c>
      <c r="B90" s="7" t="s">
        <v>91</v>
      </c>
      <c r="C90" s="22">
        <v>1641</v>
      </c>
      <c r="D90" s="27">
        <v>1435</v>
      </c>
      <c r="E90" s="27">
        <f t="shared" si="1"/>
        <v>3076</v>
      </c>
    </row>
    <row r="91" spans="1:5" ht="15.75">
      <c r="A91" s="7">
        <v>88</v>
      </c>
      <c r="B91" s="7" t="s">
        <v>92</v>
      </c>
      <c r="C91" s="22">
        <v>1566</v>
      </c>
      <c r="D91" s="27">
        <v>1510</v>
      </c>
      <c r="E91" s="27">
        <f t="shared" si="1"/>
        <v>3076</v>
      </c>
    </row>
    <row r="92" spans="1:5" ht="15.75">
      <c r="A92" s="7">
        <v>89</v>
      </c>
      <c r="B92" s="7" t="s">
        <v>93</v>
      </c>
      <c r="C92" s="22">
        <v>1679</v>
      </c>
      <c r="D92" s="27">
        <v>1397</v>
      </c>
      <c r="E92" s="27">
        <f t="shared" si="1"/>
        <v>3076</v>
      </c>
    </row>
    <row r="93" spans="1:5" ht="15.75">
      <c r="A93" s="7">
        <v>90</v>
      </c>
      <c r="B93" s="7" t="s">
        <v>95</v>
      </c>
      <c r="C93" s="22">
        <v>2244</v>
      </c>
      <c r="D93" s="27">
        <v>2370</v>
      </c>
      <c r="E93" s="27">
        <f t="shared" si="1"/>
        <v>4614</v>
      </c>
    </row>
    <row r="94" spans="1:5" ht="15.75">
      <c r="A94" s="7">
        <v>91</v>
      </c>
      <c r="B94" s="7" t="s">
        <v>96</v>
      </c>
      <c r="C94" s="22">
        <v>3010.8</v>
      </c>
      <c r="D94" s="27">
        <v>3144.2</v>
      </c>
      <c r="E94" s="27">
        <f t="shared" si="1"/>
        <v>6155</v>
      </c>
    </row>
    <row r="95" spans="1:5" ht="15.75">
      <c r="A95" s="7">
        <v>92</v>
      </c>
      <c r="B95" s="7" t="s">
        <v>97</v>
      </c>
      <c r="C95" s="22">
        <v>1532</v>
      </c>
      <c r="D95" s="27">
        <v>1544</v>
      </c>
      <c r="E95" s="27">
        <f t="shared" si="1"/>
        <v>3076</v>
      </c>
    </row>
    <row r="96" spans="1:5" ht="15.75">
      <c r="A96" s="7">
        <v>93</v>
      </c>
      <c r="B96" s="7" t="s">
        <v>98</v>
      </c>
      <c r="C96" s="22">
        <v>2529</v>
      </c>
      <c r="D96" s="27">
        <v>2085</v>
      </c>
      <c r="E96" s="27">
        <f t="shared" si="1"/>
        <v>4614</v>
      </c>
    </row>
    <row r="97" spans="1:5" ht="15.75">
      <c r="A97" s="8">
        <f aca="true" t="shared" si="2" ref="A97:A103">A96+1</f>
        <v>94</v>
      </c>
      <c r="B97" s="7" t="s">
        <v>99</v>
      </c>
      <c r="C97" s="22">
        <v>1537</v>
      </c>
      <c r="D97" s="27">
        <v>1539</v>
      </c>
      <c r="E97" s="27">
        <f t="shared" si="1"/>
        <v>3076</v>
      </c>
    </row>
    <row r="98" spans="1:5" ht="15.75">
      <c r="A98" s="8">
        <f t="shared" si="2"/>
        <v>95</v>
      </c>
      <c r="B98" s="7" t="s">
        <v>102</v>
      </c>
      <c r="C98" s="22">
        <v>2302</v>
      </c>
      <c r="D98" s="27">
        <v>2312</v>
      </c>
      <c r="E98" s="27">
        <f t="shared" si="1"/>
        <v>4614</v>
      </c>
    </row>
    <row r="99" spans="1:5" ht="15.75">
      <c r="A99" s="8">
        <f t="shared" si="2"/>
        <v>96</v>
      </c>
      <c r="B99" s="7" t="s">
        <v>103</v>
      </c>
      <c r="C99" s="22">
        <v>1977</v>
      </c>
      <c r="D99" s="27">
        <v>1868</v>
      </c>
      <c r="E99" s="27">
        <f t="shared" si="1"/>
        <v>3845</v>
      </c>
    </row>
    <row r="100" spans="1:5" ht="15.75">
      <c r="A100" s="8">
        <f t="shared" si="2"/>
        <v>97</v>
      </c>
      <c r="B100" s="7" t="s">
        <v>104</v>
      </c>
      <c r="C100" s="22">
        <v>2285</v>
      </c>
      <c r="D100" s="27">
        <v>2329</v>
      </c>
      <c r="E100" s="27">
        <f t="shared" si="1"/>
        <v>4614</v>
      </c>
    </row>
    <row r="101" spans="1:5" ht="15.75">
      <c r="A101" s="8">
        <f t="shared" si="2"/>
        <v>98</v>
      </c>
      <c r="B101" s="7" t="s">
        <v>105</v>
      </c>
      <c r="C101" s="22">
        <v>4610.6</v>
      </c>
      <c r="D101" s="27">
        <v>4618.4</v>
      </c>
      <c r="E101" s="27">
        <f t="shared" si="1"/>
        <v>9229</v>
      </c>
    </row>
    <row r="102" spans="1:5" ht="15.75">
      <c r="A102" s="8">
        <f t="shared" si="2"/>
        <v>99</v>
      </c>
      <c r="B102" s="7" t="s">
        <v>106</v>
      </c>
      <c r="C102" s="22">
        <v>1522</v>
      </c>
      <c r="D102" s="27">
        <v>1554</v>
      </c>
      <c r="E102" s="27">
        <f t="shared" si="1"/>
        <v>3076</v>
      </c>
    </row>
    <row r="103" spans="1:5" ht="15.75">
      <c r="A103" s="8">
        <f t="shared" si="2"/>
        <v>100</v>
      </c>
      <c r="B103" s="7" t="s">
        <v>107</v>
      </c>
      <c r="C103" s="22">
        <v>1687</v>
      </c>
      <c r="D103" s="27">
        <v>1389</v>
      </c>
      <c r="E103" s="27">
        <f t="shared" si="1"/>
        <v>3076</v>
      </c>
    </row>
    <row r="104" spans="1:5" ht="15.75">
      <c r="A104" s="16"/>
      <c r="B104" s="21" t="s">
        <v>0</v>
      </c>
      <c r="C104" s="23">
        <f>SUM(C4:C103)</f>
        <v>256923.39999999997</v>
      </c>
      <c r="D104" s="28">
        <f>SUM(D4:D103)</f>
        <v>261076.60000000003</v>
      </c>
      <c r="E104" s="28">
        <f>SUM(E4:E103)</f>
        <v>518000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5" width="13.00390625" style="26" customWidth="1"/>
    <col min="6" max="6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6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114</v>
      </c>
      <c r="F3" s="20" t="s">
        <v>115</v>
      </c>
    </row>
    <row r="4" spans="1:6" ht="15.75">
      <c r="A4" s="7">
        <v>1</v>
      </c>
      <c r="B4" s="7" t="s">
        <v>13</v>
      </c>
      <c r="C4" s="22">
        <v>1572</v>
      </c>
      <c r="D4" s="27">
        <v>1656.4</v>
      </c>
      <c r="E4" s="27">
        <v>1411.6</v>
      </c>
      <c r="F4" s="27">
        <f>C4+D4+E4</f>
        <v>4640</v>
      </c>
    </row>
    <row r="5" spans="1:6" ht="15.75">
      <c r="A5" s="7">
        <v>2</v>
      </c>
      <c r="B5" s="7" t="s">
        <v>14</v>
      </c>
      <c r="C5" s="22">
        <v>1522</v>
      </c>
      <c r="D5" s="27">
        <v>1533</v>
      </c>
      <c r="E5" s="27">
        <v>1585</v>
      </c>
      <c r="F5" s="27">
        <f aca="true" t="shared" si="0" ref="F5:F68">C5+D5+E5</f>
        <v>4640</v>
      </c>
    </row>
    <row r="6" spans="1:6" ht="15.75">
      <c r="A6" s="7">
        <v>3</v>
      </c>
      <c r="B6" s="7" t="s">
        <v>15</v>
      </c>
      <c r="C6" s="22">
        <v>1617</v>
      </c>
      <c r="D6" s="27">
        <v>1593</v>
      </c>
      <c r="E6" s="27">
        <v>1430</v>
      </c>
      <c r="F6" s="27">
        <f t="shared" si="0"/>
        <v>4640</v>
      </c>
    </row>
    <row r="7" spans="1:6" ht="15.75">
      <c r="A7" s="7">
        <v>4</v>
      </c>
      <c r="B7" s="7" t="s">
        <v>16</v>
      </c>
      <c r="C7" s="22">
        <v>2291</v>
      </c>
      <c r="D7" s="27">
        <v>2074.6</v>
      </c>
      <c r="E7" s="27">
        <v>2596.4</v>
      </c>
      <c r="F7" s="27">
        <f t="shared" si="0"/>
        <v>6962</v>
      </c>
    </row>
    <row r="8" spans="1:6" ht="15.75">
      <c r="A8" s="7">
        <v>5</v>
      </c>
      <c r="B8" s="7" t="s">
        <v>17</v>
      </c>
      <c r="C8" s="22">
        <v>1943.2</v>
      </c>
      <c r="D8" s="27">
        <v>2086.6</v>
      </c>
      <c r="E8" s="27">
        <v>1772.2</v>
      </c>
      <c r="F8" s="27">
        <f t="shared" si="0"/>
        <v>5802</v>
      </c>
    </row>
    <row r="9" spans="1:6" ht="15.75">
      <c r="A9" s="7">
        <v>6</v>
      </c>
      <c r="B9" s="7" t="s">
        <v>18</v>
      </c>
      <c r="C9" s="22">
        <v>1385</v>
      </c>
      <c r="D9" s="27">
        <v>1739</v>
      </c>
      <c r="E9" s="27">
        <v>1516</v>
      </c>
      <c r="F9" s="27">
        <f t="shared" si="0"/>
        <v>4640</v>
      </c>
    </row>
    <row r="10" spans="1:6" ht="15.75">
      <c r="A10" s="7">
        <v>7</v>
      </c>
      <c r="B10" s="7" t="s">
        <v>19</v>
      </c>
      <c r="C10" s="22">
        <v>1900</v>
      </c>
      <c r="D10" s="27">
        <v>1919</v>
      </c>
      <c r="E10" s="27">
        <v>1983</v>
      </c>
      <c r="F10" s="27">
        <f t="shared" si="0"/>
        <v>5802</v>
      </c>
    </row>
    <row r="11" spans="1:6" ht="15.75">
      <c r="A11" s="7">
        <v>8</v>
      </c>
      <c r="B11" s="7" t="s">
        <v>20</v>
      </c>
      <c r="C11" s="22">
        <v>1510</v>
      </c>
      <c r="D11" s="27">
        <v>1520</v>
      </c>
      <c r="E11" s="27">
        <v>1610</v>
      </c>
      <c r="F11" s="27">
        <f t="shared" si="0"/>
        <v>4640</v>
      </c>
    </row>
    <row r="12" spans="1:6" ht="15.75">
      <c r="A12" s="7">
        <v>9</v>
      </c>
      <c r="B12" s="7" t="s">
        <v>21</v>
      </c>
      <c r="C12" s="22">
        <v>0</v>
      </c>
      <c r="D12" s="27">
        <v>0</v>
      </c>
      <c r="E12" s="27">
        <v>0</v>
      </c>
      <c r="F12" s="27">
        <f t="shared" si="0"/>
        <v>0</v>
      </c>
    </row>
    <row r="13" spans="1:6" ht="15.75">
      <c r="A13" s="7">
        <v>10</v>
      </c>
      <c r="B13" s="7" t="s">
        <v>22</v>
      </c>
      <c r="C13" s="22">
        <v>2370</v>
      </c>
      <c r="D13" s="27">
        <v>2474.6</v>
      </c>
      <c r="E13" s="27">
        <v>2118.4</v>
      </c>
      <c r="F13" s="27">
        <f t="shared" si="0"/>
        <v>6963</v>
      </c>
    </row>
    <row r="14" spans="1:6" ht="15.75">
      <c r="A14" s="7">
        <v>11</v>
      </c>
      <c r="B14" s="7" t="s">
        <v>23</v>
      </c>
      <c r="C14" s="22">
        <v>2280.2</v>
      </c>
      <c r="D14" s="27">
        <v>2322</v>
      </c>
      <c r="E14" s="27">
        <v>2360.8</v>
      </c>
      <c r="F14" s="27">
        <f t="shared" si="0"/>
        <v>6963</v>
      </c>
    </row>
    <row r="15" spans="1:6" ht="15.75">
      <c r="A15" s="7">
        <v>12</v>
      </c>
      <c r="B15" s="7" t="s">
        <v>24</v>
      </c>
      <c r="C15" s="22">
        <v>2852</v>
      </c>
      <c r="D15" s="27">
        <v>2906</v>
      </c>
      <c r="E15" s="27">
        <v>2945</v>
      </c>
      <c r="F15" s="27">
        <f t="shared" si="0"/>
        <v>8703</v>
      </c>
    </row>
    <row r="16" spans="1:6" ht="15.75">
      <c r="A16" s="7">
        <v>13</v>
      </c>
      <c r="B16" s="7" t="s">
        <v>25</v>
      </c>
      <c r="C16" s="22">
        <v>1550</v>
      </c>
      <c r="D16" s="27">
        <v>1499</v>
      </c>
      <c r="E16" s="27">
        <v>1591</v>
      </c>
      <c r="F16" s="27">
        <f t="shared" si="0"/>
        <v>4640</v>
      </c>
    </row>
    <row r="17" spans="1:6" ht="15.75">
      <c r="A17" s="7">
        <v>14</v>
      </c>
      <c r="B17" s="7" t="s">
        <v>26</v>
      </c>
      <c r="C17" s="22">
        <v>1544</v>
      </c>
      <c r="D17" s="27">
        <v>1687.2</v>
      </c>
      <c r="E17" s="27">
        <v>1408.8</v>
      </c>
      <c r="F17" s="27">
        <f t="shared" si="0"/>
        <v>4640</v>
      </c>
    </row>
    <row r="18" spans="1:6" ht="15.75">
      <c r="A18" s="7">
        <v>15</v>
      </c>
      <c r="B18" s="7" t="s">
        <v>27</v>
      </c>
      <c r="C18" s="22">
        <v>1568</v>
      </c>
      <c r="D18" s="27">
        <v>1535</v>
      </c>
      <c r="E18" s="27">
        <v>1537</v>
      </c>
      <c r="F18" s="27">
        <f t="shared" si="0"/>
        <v>4640</v>
      </c>
    </row>
    <row r="19" spans="1:6" ht="15.75">
      <c r="A19" s="7">
        <v>16</v>
      </c>
      <c r="B19" s="7" t="s">
        <v>28</v>
      </c>
      <c r="C19" s="22">
        <v>7741</v>
      </c>
      <c r="D19" s="27">
        <v>7680</v>
      </c>
      <c r="E19" s="27">
        <v>7782</v>
      </c>
      <c r="F19" s="27">
        <f t="shared" si="0"/>
        <v>23203</v>
      </c>
    </row>
    <row r="20" spans="1:6" ht="15.75">
      <c r="A20" s="7">
        <v>17</v>
      </c>
      <c r="B20" s="7" t="s">
        <v>29</v>
      </c>
      <c r="C20" s="22">
        <v>1880</v>
      </c>
      <c r="D20" s="27">
        <v>1692</v>
      </c>
      <c r="E20" s="27">
        <v>2230</v>
      </c>
      <c r="F20" s="27">
        <f t="shared" si="0"/>
        <v>5802</v>
      </c>
    </row>
    <row r="21" spans="1:6" ht="15.75">
      <c r="A21" s="7">
        <v>18</v>
      </c>
      <c r="B21" s="7" t="s">
        <v>30</v>
      </c>
      <c r="C21" s="22">
        <v>2278</v>
      </c>
      <c r="D21" s="27">
        <v>2273</v>
      </c>
      <c r="E21" s="27">
        <v>2412</v>
      </c>
      <c r="F21" s="27">
        <f t="shared" si="0"/>
        <v>6963</v>
      </c>
    </row>
    <row r="22" spans="1:6" ht="15.75">
      <c r="A22" s="7">
        <v>19</v>
      </c>
      <c r="B22" s="7" t="s">
        <v>31</v>
      </c>
      <c r="C22" s="22">
        <v>9777</v>
      </c>
      <c r="D22" s="27">
        <v>9715</v>
      </c>
      <c r="E22" s="27">
        <v>9512</v>
      </c>
      <c r="F22" s="27">
        <f t="shared" si="0"/>
        <v>29004</v>
      </c>
    </row>
    <row r="23" spans="1:6" ht="15.75">
      <c r="A23" s="7">
        <v>20</v>
      </c>
      <c r="B23" s="7" t="s">
        <v>32</v>
      </c>
      <c r="C23" s="22">
        <v>6746</v>
      </c>
      <c r="D23" s="27">
        <v>7100</v>
      </c>
      <c r="E23" s="27">
        <v>7037</v>
      </c>
      <c r="F23" s="27">
        <f t="shared" si="0"/>
        <v>20883</v>
      </c>
    </row>
    <row r="24" spans="1:6" ht="15.75">
      <c r="A24" s="7">
        <v>21</v>
      </c>
      <c r="B24" s="7" t="s">
        <v>33</v>
      </c>
      <c r="C24" s="22">
        <v>2572</v>
      </c>
      <c r="D24" s="27">
        <v>2244</v>
      </c>
      <c r="E24" s="27">
        <v>2147</v>
      </c>
      <c r="F24" s="27">
        <f t="shared" si="0"/>
        <v>6963</v>
      </c>
    </row>
    <row r="25" spans="1:6" ht="15.75">
      <c r="A25" s="7">
        <v>22</v>
      </c>
      <c r="B25" s="7" t="s">
        <v>34</v>
      </c>
      <c r="C25" s="22">
        <v>3667</v>
      </c>
      <c r="D25" s="27">
        <v>3585.5</v>
      </c>
      <c r="E25" s="27">
        <v>3188.5</v>
      </c>
      <c r="F25" s="27">
        <f t="shared" si="0"/>
        <v>10441</v>
      </c>
    </row>
    <row r="26" spans="1:6" ht="15.75">
      <c r="A26" s="7">
        <v>23</v>
      </c>
      <c r="B26" s="7" t="s">
        <v>35</v>
      </c>
      <c r="C26" s="22">
        <v>2518</v>
      </c>
      <c r="D26" s="27">
        <v>2487</v>
      </c>
      <c r="E26" s="27">
        <v>2536</v>
      </c>
      <c r="F26" s="27">
        <f t="shared" si="0"/>
        <v>7541</v>
      </c>
    </row>
    <row r="27" spans="1:6" ht="15.75">
      <c r="A27" s="7">
        <v>24</v>
      </c>
      <c r="B27" s="7" t="s">
        <v>36</v>
      </c>
      <c r="C27" s="22">
        <v>1449</v>
      </c>
      <c r="D27" s="27">
        <v>1555</v>
      </c>
      <c r="E27" s="27">
        <v>1636</v>
      </c>
      <c r="F27" s="27">
        <f t="shared" si="0"/>
        <v>4640</v>
      </c>
    </row>
    <row r="28" spans="1:6" ht="15.75">
      <c r="A28" s="7">
        <v>25</v>
      </c>
      <c r="B28" s="7" t="s">
        <v>37</v>
      </c>
      <c r="C28" s="22">
        <v>4878</v>
      </c>
      <c r="D28" s="27">
        <v>4725</v>
      </c>
      <c r="E28" s="27">
        <v>5882</v>
      </c>
      <c r="F28" s="27">
        <f t="shared" si="0"/>
        <v>15485</v>
      </c>
    </row>
    <row r="29" spans="1:6" ht="15.75">
      <c r="A29" s="7">
        <v>26</v>
      </c>
      <c r="B29" s="7" t="s">
        <v>38</v>
      </c>
      <c r="C29" s="22">
        <v>1524</v>
      </c>
      <c r="D29" s="27">
        <v>1600</v>
      </c>
      <c r="E29" s="27">
        <v>1516</v>
      </c>
      <c r="F29" s="27">
        <f t="shared" si="0"/>
        <v>4640</v>
      </c>
    </row>
    <row r="30" spans="1:6" ht="15.75">
      <c r="A30" s="7">
        <v>27</v>
      </c>
      <c r="B30" s="7" t="s">
        <v>39</v>
      </c>
      <c r="C30" s="22">
        <v>3431</v>
      </c>
      <c r="D30" s="27">
        <v>3417</v>
      </c>
      <c r="E30" s="27">
        <v>3592</v>
      </c>
      <c r="F30" s="27">
        <f t="shared" si="0"/>
        <v>10440</v>
      </c>
    </row>
    <row r="31" spans="1:6" ht="15.75">
      <c r="A31" s="7">
        <v>28</v>
      </c>
      <c r="B31" s="7" t="s">
        <v>40</v>
      </c>
      <c r="C31" s="22">
        <v>1534</v>
      </c>
      <c r="D31" s="27">
        <v>1552</v>
      </c>
      <c r="E31" s="27">
        <v>1554</v>
      </c>
      <c r="F31" s="27">
        <f t="shared" si="0"/>
        <v>4640</v>
      </c>
    </row>
    <row r="32" spans="1:6" ht="15.75">
      <c r="A32" s="7">
        <v>29</v>
      </c>
      <c r="B32" s="7" t="s">
        <v>41</v>
      </c>
      <c r="C32" s="22">
        <v>1527</v>
      </c>
      <c r="D32" s="27">
        <v>1530</v>
      </c>
      <c r="E32" s="27">
        <v>1583</v>
      </c>
      <c r="F32" s="27">
        <f t="shared" si="0"/>
        <v>4640</v>
      </c>
    </row>
    <row r="33" spans="1:6" ht="15.75">
      <c r="A33" s="7">
        <v>30</v>
      </c>
      <c r="B33" s="7" t="s">
        <v>42</v>
      </c>
      <c r="C33" s="22">
        <v>2297</v>
      </c>
      <c r="D33" s="27">
        <v>2314</v>
      </c>
      <c r="E33" s="27">
        <v>2350</v>
      </c>
      <c r="F33" s="27">
        <f t="shared" si="0"/>
        <v>6961</v>
      </c>
    </row>
    <row r="34" spans="1:6" ht="15.75">
      <c r="A34" s="7">
        <v>31</v>
      </c>
      <c r="B34" s="7" t="s">
        <v>43</v>
      </c>
      <c r="C34" s="22">
        <v>2289</v>
      </c>
      <c r="D34" s="27">
        <v>2280</v>
      </c>
      <c r="E34" s="27">
        <v>2392</v>
      </c>
      <c r="F34" s="27">
        <f t="shared" si="0"/>
        <v>6961</v>
      </c>
    </row>
    <row r="35" spans="1:6" ht="15.75">
      <c r="A35" s="7">
        <v>32</v>
      </c>
      <c r="B35" s="7" t="s">
        <v>44</v>
      </c>
      <c r="C35" s="22">
        <v>2970</v>
      </c>
      <c r="D35" s="27">
        <v>2953</v>
      </c>
      <c r="E35" s="27">
        <v>3361</v>
      </c>
      <c r="F35" s="27">
        <f t="shared" si="0"/>
        <v>9284</v>
      </c>
    </row>
    <row r="36" spans="1:6" ht="15.75">
      <c r="A36" s="7">
        <v>33</v>
      </c>
      <c r="B36" s="7" t="s">
        <v>46</v>
      </c>
      <c r="C36" s="22">
        <v>1896</v>
      </c>
      <c r="D36" s="27">
        <v>2123.2</v>
      </c>
      <c r="E36" s="27">
        <v>1782.8000000000002</v>
      </c>
      <c r="F36" s="27">
        <f t="shared" si="0"/>
        <v>5802</v>
      </c>
    </row>
    <row r="37" spans="1:6" ht="15.75">
      <c r="A37" s="7">
        <v>34</v>
      </c>
      <c r="B37" s="7" t="s">
        <v>47</v>
      </c>
      <c r="C37" s="22">
        <v>1522</v>
      </c>
      <c r="D37" s="27">
        <v>1551</v>
      </c>
      <c r="E37" s="27">
        <v>1567</v>
      </c>
      <c r="F37" s="27">
        <f t="shared" si="0"/>
        <v>4640</v>
      </c>
    </row>
    <row r="38" spans="1:6" ht="15.75">
      <c r="A38" s="7">
        <v>35</v>
      </c>
      <c r="B38" s="7" t="s">
        <v>48</v>
      </c>
      <c r="C38" s="22">
        <v>2251</v>
      </c>
      <c r="D38" s="27">
        <v>2307</v>
      </c>
      <c r="E38" s="27">
        <v>2403</v>
      </c>
      <c r="F38" s="27">
        <f t="shared" si="0"/>
        <v>6961</v>
      </c>
    </row>
    <row r="39" spans="1:6" ht="15.75">
      <c r="A39" s="7">
        <v>36</v>
      </c>
      <c r="B39" s="7" t="s">
        <v>49</v>
      </c>
      <c r="C39" s="22">
        <v>1535</v>
      </c>
      <c r="D39" s="27">
        <v>1314</v>
      </c>
      <c r="E39" s="27">
        <v>1791</v>
      </c>
      <c r="F39" s="27">
        <f t="shared" si="0"/>
        <v>4640</v>
      </c>
    </row>
    <row r="40" spans="1:6" ht="15.75">
      <c r="A40" s="7">
        <v>37</v>
      </c>
      <c r="B40" s="7" t="s">
        <v>50</v>
      </c>
      <c r="C40" s="22">
        <v>5212</v>
      </c>
      <c r="D40" s="27">
        <v>5199.4</v>
      </c>
      <c r="E40" s="27">
        <v>5251.6</v>
      </c>
      <c r="F40" s="27">
        <f t="shared" si="0"/>
        <v>15663</v>
      </c>
    </row>
    <row r="41" spans="1:6" ht="15.75">
      <c r="A41" s="7">
        <v>38</v>
      </c>
      <c r="B41" s="7" t="s">
        <v>51</v>
      </c>
      <c r="C41" s="22">
        <v>1525</v>
      </c>
      <c r="D41" s="27">
        <v>1547</v>
      </c>
      <c r="E41" s="27">
        <v>1568</v>
      </c>
      <c r="F41" s="27">
        <f t="shared" si="0"/>
        <v>4640</v>
      </c>
    </row>
    <row r="42" spans="1:6" ht="15.75">
      <c r="A42" s="7">
        <v>39</v>
      </c>
      <c r="B42" s="7" t="s">
        <v>52</v>
      </c>
      <c r="C42" s="22">
        <v>1521</v>
      </c>
      <c r="D42" s="27">
        <v>1513</v>
      </c>
      <c r="E42" s="27">
        <v>1606</v>
      </c>
      <c r="F42" s="27">
        <f t="shared" si="0"/>
        <v>4640</v>
      </c>
    </row>
    <row r="43" spans="1:6" ht="15.75">
      <c r="A43" s="7">
        <v>40</v>
      </c>
      <c r="B43" s="7" t="s">
        <v>53</v>
      </c>
      <c r="C43" s="22">
        <v>1914</v>
      </c>
      <c r="D43" s="27">
        <v>1932</v>
      </c>
      <c r="E43" s="27">
        <v>1956</v>
      </c>
      <c r="F43" s="27">
        <f t="shared" si="0"/>
        <v>5802</v>
      </c>
    </row>
    <row r="44" spans="1:6" ht="15.75">
      <c r="A44" s="7">
        <v>41</v>
      </c>
      <c r="B44" s="7" t="s">
        <v>54</v>
      </c>
      <c r="C44" s="22">
        <v>2286</v>
      </c>
      <c r="D44" s="27">
        <v>2385</v>
      </c>
      <c r="E44" s="27">
        <v>2289</v>
      </c>
      <c r="F44" s="27">
        <f t="shared" si="0"/>
        <v>6960</v>
      </c>
    </row>
    <row r="45" spans="1:6" ht="15.75">
      <c r="A45" s="7">
        <v>42</v>
      </c>
      <c r="B45" s="7" t="s">
        <v>55</v>
      </c>
      <c r="C45" s="22">
        <v>1527</v>
      </c>
      <c r="D45" s="27">
        <v>1537</v>
      </c>
      <c r="E45" s="27">
        <v>1576</v>
      </c>
      <c r="F45" s="27">
        <f t="shared" si="0"/>
        <v>4640</v>
      </c>
    </row>
    <row r="46" spans="1:6" ht="15.75">
      <c r="A46" s="7">
        <v>43</v>
      </c>
      <c r="B46" s="7" t="s">
        <v>56</v>
      </c>
      <c r="C46" s="22">
        <v>1902</v>
      </c>
      <c r="D46" s="27">
        <v>1988</v>
      </c>
      <c r="E46" s="27">
        <v>1912</v>
      </c>
      <c r="F46" s="27">
        <f t="shared" si="0"/>
        <v>5802</v>
      </c>
    </row>
    <row r="47" spans="1:6" ht="15.75">
      <c r="A47" s="7">
        <v>44</v>
      </c>
      <c r="B47" s="7" t="s">
        <v>57</v>
      </c>
      <c r="C47" s="22">
        <v>3508</v>
      </c>
      <c r="D47" s="27">
        <v>5652</v>
      </c>
      <c r="E47" s="27">
        <v>4763</v>
      </c>
      <c r="F47" s="27">
        <f t="shared" si="0"/>
        <v>13923</v>
      </c>
    </row>
    <row r="48" spans="1:6" ht="15.75">
      <c r="A48" s="7">
        <v>45</v>
      </c>
      <c r="B48" s="7" t="s">
        <v>58</v>
      </c>
      <c r="C48" s="22">
        <v>1527</v>
      </c>
      <c r="D48" s="27">
        <v>1516</v>
      </c>
      <c r="E48" s="27">
        <v>1597</v>
      </c>
      <c r="F48" s="27">
        <f t="shared" si="0"/>
        <v>4640</v>
      </c>
    </row>
    <row r="49" spans="1:6" ht="15.75">
      <c r="A49" s="7">
        <v>46</v>
      </c>
      <c r="B49" s="7" t="s">
        <v>59</v>
      </c>
      <c r="C49" s="22">
        <v>3434</v>
      </c>
      <c r="D49" s="27">
        <v>3428</v>
      </c>
      <c r="E49" s="27">
        <v>3578</v>
      </c>
      <c r="F49" s="27">
        <f t="shared" si="0"/>
        <v>10440</v>
      </c>
    </row>
    <row r="50" spans="1:6" ht="15.75">
      <c r="A50" s="7">
        <v>47</v>
      </c>
      <c r="B50" s="7" t="s">
        <v>60</v>
      </c>
      <c r="C50" s="22">
        <v>2038</v>
      </c>
      <c r="D50" s="27">
        <v>1991.8</v>
      </c>
      <c r="E50" s="27">
        <v>1772.2</v>
      </c>
      <c r="F50" s="27">
        <f t="shared" si="0"/>
        <v>5802</v>
      </c>
    </row>
    <row r="51" spans="1:6" ht="15.75">
      <c r="A51" s="7">
        <v>48</v>
      </c>
      <c r="B51" s="7" t="s">
        <v>61</v>
      </c>
      <c r="C51" s="22">
        <v>1896</v>
      </c>
      <c r="D51" s="27">
        <v>2091</v>
      </c>
      <c r="E51" s="27">
        <v>1815</v>
      </c>
      <c r="F51" s="27">
        <f t="shared" si="0"/>
        <v>5802</v>
      </c>
    </row>
    <row r="52" spans="1:6" ht="15.75">
      <c r="A52" s="7">
        <v>49</v>
      </c>
      <c r="B52" s="7" t="s">
        <v>62</v>
      </c>
      <c r="C52" s="22">
        <v>2286</v>
      </c>
      <c r="D52" s="27">
        <v>2286</v>
      </c>
      <c r="E52" s="27">
        <v>2388</v>
      </c>
      <c r="F52" s="27">
        <f t="shared" si="0"/>
        <v>6960</v>
      </c>
    </row>
    <row r="53" spans="1:6" ht="15.75">
      <c r="A53" s="7">
        <v>50</v>
      </c>
      <c r="B53" s="7" t="s">
        <v>63</v>
      </c>
      <c r="C53" s="22">
        <v>1857</v>
      </c>
      <c r="D53" s="27">
        <v>2082.8</v>
      </c>
      <c r="E53" s="27">
        <v>1862.1999999999998</v>
      </c>
      <c r="F53" s="27">
        <f t="shared" si="0"/>
        <v>5802</v>
      </c>
    </row>
    <row r="54" spans="1:6" ht="15.75">
      <c r="A54" s="7">
        <v>51</v>
      </c>
      <c r="B54" s="7" t="s">
        <v>64</v>
      </c>
      <c r="C54" s="22">
        <v>1504</v>
      </c>
      <c r="D54" s="27">
        <v>1543</v>
      </c>
      <c r="E54" s="27">
        <v>1593</v>
      </c>
      <c r="F54" s="27">
        <f t="shared" si="0"/>
        <v>4640</v>
      </c>
    </row>
    <row r="55" spans="1:6" ht="15.75">
      <c r="A55" s="7">
        <v>52</v>
      </c>
      <c r="B55" s="7" t="s">
        <v>65</v>
      </c>
      <c r="C55" s="22">
        <v>2295</v>
      </c>
      <c r="D55" s="27">
        <v>2292</v>
      </c>
      <c r="E55" s="27">
        <v>2373</v>
      </c>
      <c r="F55" s="27">
        <f t="shared" si="0"/>
        <v>6960</v>
      </c>
    </row>
    <row r="56" spans="1:6" ht="15.75">
      <c r="A56" s="7">
        <v>53</v>
      </c>
      <c r="B56" s="7" t="s">
        <v>66</v>
      </c>
      <c r="C56" s="22">
        <v>1510</v>
      </c>
      <c r="D56" s="27">
        <v>1530</v>
      </c>
      <c r="E56" s="27">
        <v>1600</v>
      </c>
      <c r="F56" s="27">
        <f t="shared" si="0"/>
        <v>4640</v>
      </c>
    </row>
    <row r="57" spans="1:6" ht="15.75">
      <c r="A57" s="7">
        <v>54</v>
      </c>
      <c r="B57" s="7" t="s">
        <v>67</v>
      </c>
      <c r="C57" s="22">
        <v>5738</v>
      </c>
      <c r="D57" s="27">
        <v>5759.4</v>
      </c>
      <c r="E57" s="27">
        <v>5904.6</v>
      </c>
      <c r="F57" s="27">
        <f t="shared" si="0"/>
        <v>17402</v>
      </c>
    </row>
    <row r="58" spans="1:6" ht="15.75">
      <c r="A58" s="7">
        <v>55</v>
      </c>
      <c r="B58" s="7" t="s">
        <v>68</v>
      </c>
      <c r="C58" s="22">
        <v>17444.4</v>
      </c>
      <c r="D58" s="27">
        <v>18635</v>
      </c>
      <c r="E58" s="27">
        <v>17288.6</v>
      </c>
      <c r="F58" s="27">
        <f t="shared" si="0"/>
        <v>53368</v>
      </c>
    </row>
    <row r="59" spans="1:6" ht="15.75">
      <c r="A59" s="7">
        <v>56</v>
      </c>
      <c r="B59" s="7" t="s">
        <v>69</v>
      </c>
      <c r="C59" s="22">
        <v>3435</v>
      </c>
      <c r="D59" s="27">
        <v>3054.8</v>
      </c>
      <c r="E59" s="27">
        <v>3950.2</v>
      </c>
      <c r="F59" s="27">
        <f t="shared" si="0"/>
        <v>10440</v>
      </c>
    </row>
    <row r="60" spans="1:6" ht="15.75">
      <c r="A60" s="7">
        <v>57</v>
      </c>
      <c r="B60" s="7" t="s">
        <v>70</v>
      </c>
      <c r="C60" s="22">
        <v>3443</v>
      </c>
      <c r="D60" s="27">
        <v>3450</v>
      </c>
      <c r="E60" s="27">
        <v>3548</v>
      </c>
      <c r="F60" s="27">
        <f t="shared" si="0"/>
        <v>10441</v>
      </c>
    </row>
    <row r="61" spans="1:6" ht="15.75">
      <c r="A61" s="7">
        <v>58</v>
      </c>
      <c r="B61" s="24" t="s">
        <v>2</v>
      </c>
      <c r="C61" s="22">
        <v>3654.8</v>
      </c>
      <c r="D61" s="27">
        <v>4051.4</v>
      </c>
      <c r="E61" s="27">
        <v>3895.7999999999997</v>
      </c>
      <c r="F61" s="27">
        <f t="shared" si="0"/>
        <v>11602</v>
      </c>
    </row>
    <row r="62" spans="1:6" ht="15.75">
      <c r="A62" s="7">
        <v>59</v>
      </c>
      <c r="B62" s="7" t="s">
        <v>71</v>
      </c>
      <c r="C62" s="22">
        <v>1348</v>
      </c>
      <c r="D62" s="27">
        <v>1726</v>
      </c>
      <c r="E62" s="27">
        <v>1566</v>
      </c>
      <c r="F62" s="27">
        <f t="shared" si="0"/>
        <v>4640</v>
      </c>
    </row>
    <row r="63" spans="1:6" ht="15.75">
      <c r="A63" s="7">
        <v>60</v>
      </c>
      <c r="B63" s="7" t="s">
        <v>72</v>
      </c>
      <c r="C63" s="22">
        <v>1524</v>
      </c>
      <c r="D63" s="27">
        <v>1524</v>
      </c>
      <c r="E63" s="27">
        <v>1592</v>
      </c>
      <c r="F63" s="27">
        <f t="shared" si="0"/>
        <v>4640</v>
      </c>
    </row>
    <row r="64" spans="1:6" ht="15.75">
      <c r="A64" s="7">
        <v>61</v>
      </c>
      <c r="B64" s="7" t="s">
        <v>73</v>
      </c>
      <c r="C64" s="22">
        <v>1974</v>
      </c>
      <c r="D64" s="27">
        <v>1991</v>
      </c>
      <c r="E64" s="27">
        <v>1836</v>
      </c>
      <c r="F64" s="27">
        <f t="shared" si="0"/>
        <v>5801</v>
      </c>
    </row>
    <row r="65" spans="1:6" ht="15.75">
      <c r="A65" s="7">
        <v>62</v>
      </c>
      <c r="B65" s="7" t="s">
        <v>74</v>
      </c>
      <c r="C65" s="22">
        <v>3050</v>
      </c>
      <c r="D65" s="27">
        <v>3179</v>
      </c>
      <c r="E65" s="27">
        <v>3054</v>
      </c>
      <c r="F65" s="27">
        <f t="shared" si="0"/>
        <v>9283</v>
      </c>
    </row>
    <row r="66" spans="1:6" ht="15.75">
      <c r="A66" s="7">
        <v>63</v>
      </c>
      <c r="B66" s="7" t="s">
        <v>75</v>
      </c>
      <c r="C66" s="22">
        <v>1901</v>
      </c>
      <c r="D66" s="27">
        <v>1949</v>
      </c>
      <c r="E66" s="27">
        <v>1951</v>
      </c>
      <c r="F66" s="27">
        <f t="shared" si="0"/>
        <v>5801</v>
      </c>
    </row>
    <row r="67" spans="1:6" ht="15.75">
      <c r="A67" s="7">
        <v>64</v>
      </c>
      <c r="B67" s="7" t="s">
        <v>76</v>
      </c>
      <c r="C67" s="22">
        <v>1523</v>
      </c>
      <c r="D67" s="27">
        <v>1506</v>
      </c>
      <c r="E67" s="27">
        <v>1235.997931034483</v>
      </c>
      <c r="F67" s="27">
        <f t="shared" si="0"/>
        <v>4264.9979310344825</v>
      </c>
    </row>
    <row r="68" spans="1:6" ht="15.75">
      <c r="A68" s="7">
        <v>65</v>
      </c>
      <c r="B68" s="7" t="s">
        <v>77</v>
      </c>
      <c r="C68" s="22">
        <v>3053</v>
      </c>
      <c r="D68" s="27">
        <v>3075</v>
      </c>
      <c r="E68" s="27">
        <v>3155</v>
      </c>
      <c r="F68" s="27">
        <f t="shared" si="0"/>
        <v>9283</v>
      </c>
    </row>
    <row r="69" spans="1:6" ht="15.75">
      <c r="A69" s="7">
        <v>66</v>
      </c>
      <c r="B69" s="7" t="s">
        <v>78</v>
      </c>
      <c r="C69" s="22">
        <v>1524</v>
      </c>
      <c r="D69" s="27">
        <v>1550</v>
      </c>
      <c r="E69" s="27">
        <v>1566</v>
      </c>
      <c r="F69" s="27">
        <f aca="true" t="shared" si="1" ref="F69:F103">C69+D69+E69</f>
        <v>4640</v>
      </c>
    </row>
    <row r="70" spans="1:6" ht="15.75">
      <c r="A70" s="7">
        <v>67</v>
      </c>
      <c r="B70" s="7" t="s">
        <v>79</v>
      </c>
      <c r="C70" s="22">
        <v>3053</v>
      </c>
      <c r="D70" s="27">
        <v>3093.8</v>
      </c>
      <c r="E70" s="27">
        <v>3137.2</v>
      </c>
      <c r="F70" s="27">
        <f t="shared" si="1"/>
        <v>9284</v>
      </c>
    </row>
    <row r="71" spans="1:6" ht="15.75">
      <c r="A71" s="7">
        <v>68</v>
      </c>
      <c r="B71" s="7" t="s">
        <v>81</v>
      </c>
      <c r="C71" s="22">
        <v>3049</v>
      </c>
      <c r="D71" s="27">
        <v>3103</v>
      </c>
      <c r="E71" s="27">
        <v>3132</v>
      </c>
      <c r="F71" s="27">
        <f t="shared" si="1"/>
        <v>9284</v>
      </c>
    </row>
    <row r="72" spans="1:6" ht="15.75">
      <c r="A72" s="7">
        <v>69</v>
      </c>
      <c r="B72" s="7" t="s">
        <v>82</v>
      </c>
      <c r="C72" s="22">
        <v>3117.6</v>
      </c>
      <c r="D72" s="27">
        <v>3016.8</v>
      </c>
      <c r="E72" s="27">
        <v>3149.6</v>
      </c>
      <c r="F72" s="27">
        <f t="shared" si="1"/>
        <v>9284</v>
      </c>
    </row>
    <row r="73" spans="1:6" ht="15.75">
      <c r="A73" s="7">
        <v>70</v>
      </c>
      <c r="B73" s="7" t="s">
        <v>83</v>
      </c>
      <c r="C73" s="22">
        <v>1851.4</v>
      </c>
      <c r="D73" s="27">
        <v>1888.4</v>
      </c>
      <c r="E73" s="27">
        <v>2061.2</v>
      </c>
      <c r="F73" s="27">
        <f t="shared" si="1"/>
        <v>5801</v>
      </c>
    </row>
    <row r="74" spans="1:6" ht="15.75">
      <c r="A74" s="7">
        <v>71</v>
      </c>
      <c r="B74" s="7" t="s">
        <v>84</v>
      </c>
      <c r="C74" s="22">
        <v>1535</v>
      </c>
      <c r="D74" s="27">
        <v>1538</v>
      </c>
      <c r="E74" s="27">
        <v>1567</v>
      </c>
      <c r="F74" s="27">
        <f t="shared" si="1"/>
        <v>4640</v>
      </c>
    </row>
    <row r="75" spans="1:6" ht="15.75">
      <c r="A75" s="7">
        <v>72</v>
      </c>
      <c r="B75" s="7" t="s">
        <v>85</v>
      </c>
      <c r="C75" s="22">
        <v>1564</v>
      </c>
      <c r="D75" s="27">
        <v>1568</v>
      </c>
      <c r="E75" s="27">
        <v>1508</v>
      </c>
      <c r="F75" s="27">
        <f t="shared" si="1"/>
        <v>4640</v>
      </c>
    </row>
    <row r="76" spans="1:6" ht="15.75">
      <c r="A76" s="7">
        <v>73</v>
      </c>
      <c r="B76" s="7" t="s">
        <v>86</v>
      </c>
      <c r="C76" s="22">
        <v>1536</v>
      </c>
      <c r="D76" s="27">
        <v>1530</v>
      </c>
      <c r="E76" s="27">
        <v>1574</v>
      </c>
      <c r="F76" s="27">
        <f t="shared" si="1"/>
        <v>4640</v>
      </c>
    </row>
    <row r="77" spans="1:6" ht="15.75">
      <c r="A77" s="7">
        <v>74</v>
      </c>
      <c r="B77" s="7" t="s">
        <v>87</v>
      </c>
      <c r="C77" s="22">
        <v>5944</v>
      </c>
      <c r="D77" s="27">
        <v>5991.8</v>
      </c>
      <c r="E77" s="27">
        <v>6626.2</v>
      </c>
      <c r="F77" s="27">
        <f t="shared" si="1"/>
        <v>18562</v>
      </c>
    </row>
    <row r="78" spans="1:6" ht="15.75">
      <c r="A78" s="7">
        <v>75</v>
      </c>
      <c r="B78" s="7" t="s">
        <v>88</v>
      </c>
      <c r="C78" s="22">
        <v>3048</v>
      </c>
      <c r="D78" s="27">
        <v>2984</v>
      </c>
      <c r="E78" s="27">
        <v>3252</v>
      </c>
      <c r="F78" s="27">
        <f t="shared" si="1"/>
        <v>9284</v>
      </c>
    </row>
    <row r="79" spans="1:6" ht="15.75">
      <c r="A79" s="7">
        <v>76</v>
      </c>
      <c r="B79" s="7" t="s">
        <v>89</v>
      </c>
      <c r="C79" s="22">
        <v>2299</v>
      </c>
      <c r="D79" s="27">
        <v>2367</v>
      </c>
      <c r="E79" s="27">
        <v>2294</v>
      </c>
      <c r="F79" s="27">
        <f t="shared" si="1"/>
        <v>6960</v>
      </c>
    </row>
    <row r="80" spans="1:6" ht="15.75">
      <c r="A80" s="7">
        <v>77</v>
      </c>
      <c r="B80" s="7" t="s">
        <v>80</v>
      </c>
      <c r="C80" s="22">
        <v>2179</v>
      </c>
      <c r="D80" s="27">
        <v>2387</v>
      </c>
      <c r="E80" s="27">
        <v>2394</v>
      </c>
      <c r="F80" s="27">
        <f t="shared" si="1"/>
        <v>6960</v>
      </c>
    </row>
    <row r="81" spans="1:6" ht="15.75">
      <c r="A81" s="7">
        <v>78</v>
      </c>
      <c r="B81" s="7" t="s">
        <v>3</v>
      </c>
      <c r="C81" s="22">
        <v>1522</v>
      </c>
      <c r="D81" s="27">
        <v>1548.8</v>
      </c>
      <c r="E81" s="27">
        <v>1569.2</v>
      </c>
      <c r="F81" s="27">
        <f t="shared" si="1"/>
        <v>4640</v>
      </c>
    </row>
    <row r="82" spans="1:6" ht="15.75">
      <c r="A82" s="7">
        <v>79</v>
      </c>
      <c r="B82" s="7" t="s">
        <v>4</v>
      </c>
      <c r="C82" s="22">
        <v>3030</v>
      </c>
      <c r="D82" s="27">
        <v>3118</v>
      </c>
      <c r="E82" s="27">
        <v>3136</v>
      </c>
      <c r="F82" s="27">
        <f t="shared" si="1"/>
        <v>9284</v>
      </c>
    </row>
    <row r="83" spans="1:6" ht="15.75">
      <c r="A83" s="7">
        <v>80</v>
      </c>
      <c r="B83" s="7" t="s">
        <v>6</v>
      </c>
      <c r="C83" s="22">
        <v>1996</v>
      </c>
      <c r="D83" s="27">
        <v>1999.2</v>
      </c>
      <c r="E83" s="27">
        <v>1805.8</v>
      </c>
      <c r="F83" s="27">
        <f t="shared" si="1"/>
        <v>5801</v>
      </c>
    </row>
    <row r="84" spans="1:6" ht="15.75">
      <c r="A84" s="7">
        <v>81</v>
      </c>
      <c r="B84" s="7" t="s">
        <v>8</v>
      </c>
      <c r="C84" s="22">
        <v>1458</v>
      </c>
      <c r="D84" s="27">
        <v>1430</v>
      </c>
      <c r="E84" s="27">
        <v>1752</v>
      </c>
      <c r="F84" s="27">
        <f t="shared" si="1"/>
        <v>4640</v>
      </c>
    </row>
    <row r="85" spans="1:6" ht="15.75">
      <c r="A85" s="7">
        <v>82</v>
      </c>
      <c r="B85" s="7" t="s">
        <v>9</v>
      </c>
      <c r="C85" s="22">
        <v>1541</v>
      </c>
      <c r="D85" s="27">
        <v>1343</v>
      </c>
      <c r="E85" s="27">
        <v>1756</v>
      </c>
      <c r="F85" s="27">
        <f t="shared" si="1"/>
        <v>4640</v>
      </c>
    </row>
    <row r="86" spans="1:6" ht="15.75">
      <c r="A86" s="7">
        <v>83</v>
      </c>
      <c r="B86" s="7" t="s">
        <v>10</v>
      </c>
      <c r="C86" s="22">
        <v>3459.4</v>
      </c>
      <c r="D86" s="27">
        <v>3691.8</v>
      </c>
      <c r="E86" s="27">
        <v>3289.7999999999997</v>
      </c>
      <c r="F86" s="27">
        <f t="shared" si="1"/>
        <v>10441</v>
      </c>
    </row>
    <row r="87" spans="1:6" ht="15.75">
      <c r="A87" s="7">
        <v>84</v>
      </c>
      <c r="B87" s="7" t="s">
        <v>11</v>
      </c>
      <c r="C87" s="22">
        <v>1618</v>
      </c>
      <c r="D87" s="27">
        <v>1549</v>
      </c>
      <c r="E87" s="27">
        <v>1473</v>
      </c>
      <c r="F87" s="27">
        <f t="shared" si="1"/>
        <v>4640</v>
      </c>
    </row>
    <row r="88" spans="1:6" ht="15.75">
      <c r="A88" s="7">
        <v>85</v>
      </c>
      <c r="B88" s="7" t="s">
        <v>12</v>
      </c>
      <c r="C88" s="22">
        <v>1940</v>
      </c>
      <c r="D88" s="27">
        <v>2582</v>
      </c>
      <c r="E88" s="27">
        <v>2438</v>
      </c>
      <c r="F88" s="27">
        <f t="shared" si="1"/>
        <v>6960</v>
      </c>
    </row>
    <row r="89" spans="1:6" ht="15.75">
      <c r="A89" s="7">
        <v>86</v>
      </c>
      <c r="B89" s="7" t="s">
        <v>90</v>
      </c>
      <c r="C89" s="22">
        <v>1520</v>
      </c>
      <c r="D89" s="27">
        <v>1532</v>
      </c>
      <c r="E89" s="27">
        <v>1588</v>
      </c>
      <c r="F89" s="27">
        <f t="shared" si="1"/>
        <v>4640</v>
      </c>
    </row>
    <row r="90" spans="1:6" ht="15.75">
      <c r="A90" s="7">
        <v>87</v>
      </c>
      <c r="B90" s="7" t="s">
        <v>91</v>
      </c>
      <c r="C90" s="22">
        <v>1641</v>
      </c>
      <c r="D90" s="27">
        <v>1382</v>
      </c>
      <c r="E90" s="27">
        <v>1617</v>
      </c>
      <c r="F90" s="27">
        <f t="shared" si="1"/>
        <v>4640</v>
      </c>
    </row>
    <row r="91" spans="1:6" ht="15.75">
      <c r="A91" s="7">
        <v>88</v>
      </c>
      <c r="B91" s="7" t="s">
        <v>92</v>
      </c>
      <c r="C91" s="22">
        <v>1566</v>
      </c>
      <c r="D91" s="27">
        <v>1536</v>
      </c>
      <c r="E91" s="27">
        <v>1538</v>
      </c>
      <c r="F91" s="27">
        <f t="shared" si="1"/>
        <v>4640</v>
      </c>
    </row>
    <row r="92" spans="1:6" ht="15.75">
      <c r="A92" s="7">
        <v>89</v>
      </c>
      <c r="B92" s="7" t="s">
        <v>93</v>
      </c>
      <c r="C92" s="22">
        <v>1679</v>
      </c>
      <c r="D92" s="27">
        <v>1503</v>
      </c>
      <c r="E92" s="27">
        <v>1458</v>
      </c>
      <c r="F92" s="27">
        <f t="shared" si="1"/>
        <v>4640</v>
      </c>
    </row>
    <row r="93" spans="1:6" ht="15.75">
      <c r="A93" s="7">
        <v>90</v>
      </c>
      <c r="B93" s="7" t="s">
        <v>95</v>
      </c>
      <c r="C93" s="22">
        <v>2244</v>
      </c>
      <c r="D93" s="27">
        <v>2336</v>
      </c>
      <c r="E93" s="27">
        <v>2380</v>
      </c>
      <c r="F93" s="27">
        <f t="shared" si="1"/>
        <v>6960</v>
      </c>
    </row>
    <row r="94" spans="1:6" ht="15.75">
      <c r="A94" s="7">
        <v>91</v>
      </c>
      <c r="B94" s="7" t="s">
        <v>96</v>
      </c>
      <c r="C94" s="22">
        <v>3010.8</v>
      </c>
      <c r="D94" s="27">
        <v>2706</v>
      </c>
      <c r="E94" s="27">
        <v>3567.2</v>
      </c>
      <c r="F94" s="27">
        <f t="shared" si="1"/>
        <v>9284</v>
      </c>
    </row>
    <row r="95" spans="1:6" ht="15.75">
      <c r="A95" s="7">
        <v>92</v>
      </c>
      <c r="B95" s="7" t="s">
        <v>97</v>
      </c>
      <c r="C95" s="22">
        <v>1532</v>
      </c>
      <c r="D95" s="27">
        <v>1520</v>
      </c>
      <c r="E95" s="27">
        <v>1588</v>
      </c>
      <c r="F95" s="27">
        <f t="shared" si="1"/>
        <v>4640</v>
      </c>
    </row>
    <row r="96" spans="1:6" ht="15.75">
      <c r="A96" s="7">
        <v>93</v>
      </c>
      <c r="B96" s="7" t="s">
        <v>98</v>
      </c>
      <c r="C96" s="22">
        <v>2529</v>
      </c>
      <c r="D96" s="27">
        <v>2296.5</v>
      </c>
      <c r="E96" s="27">
        <v>2134.5</v>
      </c>
      <c r="F96" s="27">
        <f t="shared" si="1"/>
        <v>6960</v>
      </c>
    </row>
    <row r="97" spans="1:6" ht="15.75">
      <c r="A97" s="8">
        <f aca="true" t="shared" si="2" ref="A97:A103">A96+1</f>
        <v>94</v>
      </c>
      <c r="B97" s="7" t="s">
        <v>99</v>
      </c>
      <c r="C97" s="22">
        <v>1537</v>
      </c>
      <c r="D97" s="27">
        <v>1622</v>
      </c>
      <c r="E97" s="27">
        <v>1481</v>
      </c>
      <c r="F97" s="27">
        <f t="shared" si="1"/>
        <v>4640</v>
      </c>
    </row>
    <row r="98" spans="1:6" ht="15.75">
      <c r="A98" s="8">
        <f t="shared" si="2"/>
        <v>95</v>
      </c>
      <c r="B98" s="7" t="s">
        <v>102</v>
      </c>
      <c r="C98" s="22">
        <v>2302</v>
      </c>
      <c r="D98" s="27">
        <v>2310</v>
      </c>
      <c r="E98" s="27">
        <v>2348</v>
      </c>
      <c r="F98" s="27">
        <f t="shared" si="1"/>
        <v>6960</v>
      </c>
    </row>
    <row r="99" spans="1:6" ht="15.75">
      <c r="A99" s="8">
        <f t="shared" si="2"/>
        <v>96</v>
      </c>
      <c r="B99" s="7" t="s">
        <v>103</v>
      </c>
      <c r="C99" s="22">
        <v>1977</v>
      </c>
      <c r="D99" s="27">
        <v>1894</v>
      </c>
      <c r="E99" s="27">
        <v>1929</v>
      </c>
      <c r="F99" s="27">
        <f t="shared" si="1"/>
        <v>5800</v>
      </c>
    </row>
    <row r="100" spans="1:6" ht="15.75">
      <c r="A100" s="8">
        <f t="shared" si="2"/>
        <v>97</v>
      </c>
      <c r="B100" s="7" t="s">
        <v>104</v>
      </c>
      <c r="C100" s="22">
        <v>2285</v>
      </c>
      <c r="D100" s="27">
        <v>2296</v>
      </c>
      <c r="E100" s="27">
        <v>2379</v>
      </c>
      <c r="F100" s="27">
        <f t="shared" si="1"/>
        <v>6960</v>
      </c>
    </row>
    <row r="101" spans="1:6" ht="15.75">
      <c r="A101" s="8">
        <f t="shared" si="2"/>
        <v>98</v>
      </c>
      <c r="B101" s="7" t="s">
        <v>105</v>
      </c>
      <c r="C101" s="22">
        <v>4610.6</v>
      </c>
      <c r="D101" s="27">
        <v>4473.8</v>
      </c>
      <c r="E101" s="27">
        <v>3275.5999999999995</v>
      </c>
      <c r="F101" s="27">
        <f t="shared" si="1"/>
        <v>12360</v>
      </c>
    </row>
    <row r="102" spans="1:6" ht="15.75">
      <c r="A102" s="8">
        <f t="shared" si="2"/>
        <v>99</v>
      </c>
      <c r="B102" s="7" t="s">
        <v>106</v>
      </c>
      <c r="C102" s="22">
        <v>1522</v>
      </c>
      <c r="D102" s="27">
        <v>1554</v>
      </c>
      <c r="E102" s="27">
        <v>1564</v>
      </c>
      <c r="F102" s="27">
        <f t="shared" si="1"/>
        <v>4640</v>
      </c>
    </row>
    <row r="103" spans="1:6" ht="15.75">
      <c r="A103" s="8">
        <f t="shared" si="2"/>
        <v>100</v>
      </c>
      <c r="B103" s="7" t="s">
        <v>107</v>
      </c>
      <c r="C103" s="22">
        <v>1687</v>
      </c>
      <c r="D103" s="27">
        <v>1511</v>
      </c>
      <c r="E103" s="27">
        <v>1442</v>
      </c>
      <c r="F103" s="27">
        <f t="shared" si="1"/>
        <v>4640</v>
      </c>
    </row>
    <row r="104" spans="1:6" ht="15.75">
      <c r="A104" s="16"/>
      <c r="B104" s="21" t="s">
        <v>0</v>
      </c>
      <c r="C104" s="23">
        <f>SUM(C4:C103)</f>
        <v>256923.39999999997</v>
      </c>
      <c r="D104" s="28">
        <f>SUM(D4:D103)</f>
        <v>261709.5999999999</v>
      </c>
      <c r="E104" s="28">
        <f>SUM(E4:E103)</f>
        <v>262366.99793103454</v>
      </c>
      <c r="F104" s="28">
        <f>SUM(F4:F103)</f>
        <v>780999.9979310345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E3" sqref="E3:E103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1.28125" style="0" customWidth="1"/>
    <col min="4" max="5" width="13.00390625" style="26" customWidth="1"/>
    <col min="6" max="6" width="12.7109375" style="0" customWidth="1"/>
  </cols>
  <sheetData>
    <row r="1" spans="1:3" ht="18.75">
      <c r="A1" s="17" t="s">
        <v>109</v>
      </c>
      <c r="B1" s="1"/>
      <c r="C1" s="9"/>
    </row>
    <row r="2" spans="1:3" ht="15.75">
      <c r="A2" s="1"/>
      <c r="B2" s="1"/>
      <c r="C2" s="9"/>
    </row>
    <row r="3" spans="1:6" ht="25.5">
      <c r="A3" s="18" t="s">
        <v>7</v>
      </c>
      <c r="B3" s="19" t="s">
        <v>1</v>
      </c>
      <c r="C3" s="20" t="s">
        <v>110</v>
      </c>
      <c r="D3" s="20" t="s">
        <v>113</v>
      </c>
      <c r="E3" s="20" t="s">
        <v>116</v>
      </c>
      <c r="F3" s="20" t="s">
        <v>115</v>
      </c>
    </row>
    <row r="4" spans="1:6" ht="15.75">
      <c r="A4" s="7">
        <v>1</v>
      </c>
      <c r="B4" s="7" t="s">
        <v>13</v>
      </c>
      <c r="C4" s="22">
        <v>1572</v>
      </c>
      <c r="D4" s="29">
        <v>1654</v>
      </c>
      <c r="E4" s="27">
        <v>1698</v>
      </c>
      <c r="F4" s="27">
        <f>C4+D4+E4</f>
        <v>4924</v>
      </c>
    </row>
    <row r="5" spans="1:6" ht="15.75">
      <c r="A5" s="7">
        <v>2</v>
      </c>
      <c r="B5" s="7" t="s">
        <v>14</v>
      </c>
      <c r="C5" s="22">
        <v>1522</v>
      </c>
      <c r="D5" s="29">
        <v>1533</v>
      </c>
      <c r="E5" s="27">
        <v>1535</v>
      </c>
      <c r="F5" s="27">
        <f aca="true" t="shared" si="0" ref="F5:F68">C5+D5+E5</f>
        <v>4590</v>
      </c>
    </row>
    <row r="6" spans="1:6" ht="15.75">
      <c r="A6" s="7">
        <v>3</v>
      </c>
      <c r="B6" s="7" t="s">
        <v>15</v>
      </c>
      <c r="C6" s="22">
        <v>1617</v>
      </c>
      <c r="D6" s="29">
        <v>1591</v>
      </c>
      <c r="E6" s="27">
        <v>1442.4</v>
      </c>
      <c r="F6" s="27">
        <f t="shared" si="0"/>
        <v>4650.4</v>
      </c>
    </row>
    <row r="7" spans="1:6" ht="15.75">
      <c r="A7" s="7">
        <v>4</v>
      </c>
      <c r="B7" s="7" t="s">
        <v>16</v>
      </c>
      <c r="C7" s="22">
        <v>2291</v>
      </c>
      <c r="D7" s="29">
        <v>2074.6</v>
      </c>
      <c r="E7" s="27">
        <v>1757.6</v>
      </c>
      <c r="F7" s="27">
        <f t="shared" si="0"/>
        <v>6123.200000000001</v>
      </c>
    </row>
    <row r="8" spans="1:6" ht="15.75">
      <c r="A8" s="7">
        <v>5</v>
      </c>
      <c r="B8" s="7" t="s">
        <v>17</v>
      </c>
      <c r="C8" s="22">
        <v>1943.2</v>
      </c>
      <c r="D8" s="29">
        <v>2083.4</v>
      </c>
      <c r="E8" s="27">
        <v>1789.6</v>
      </c>
      <c r="F8" s="27">
        <f t="shared" si="0"/>
        <v>5816.200000000001</v>
      </c>
    </row>
    <row r="9" spans="1:6" ht="15.75">
      <c r="A9" s="7">
        <v>6</v>
      </c>
      <c r="B9" s="7" t="s">
        <v>18</v>
      </c>
      <c r="C9" s="22">
        <v>1385</v>
      </c>
      <c r="D9" s="29">
        <v>1737</v>
      </c>
      <c r="E9" s="27">
        <v>1796</v>
      </c>
      <c r="F9" s="27">
        <f t="shared" si="0"/>
        <v>4918</v>
      </c>
    </row>
    <row r="10" spans="1:6" ht="15.75">
      <c r="A10" s="7">
        <v>7</v>
      </c>
      <c r="B10" s="7" t="s">
        <v>19</v>
      </c>
      <c r="C10" s="22">
        <v>1900</v>
      </c>
      <c r="D10" s="29">
        <v>1919</v>
      </c>
      <c r="E10" s="27">
        <v>1974</v>
      </c>
      <c r="F10" s="27">
        <f t="shared" si="0"/>
        <v>5793</v>
      </c>
    </row>
    <row r="11" spans="1:6" ht="15.75">
      <c r="A11" s="7">
        <v>8</v>
      </c>
      <c r="B11" s="7" t="s">
        <v>20</v>
      </c>
      <c r="C11" s="22">
        <v>1510</v>
      </c>
      <c r="D11" s="29">
        <v>1520</v>
      </c>
      <c r="E11" s="27">
        <v>1588</v>
      </c>
      <c r="F11" s="27">
        <f t="shared" si="0"/>
        <v>4618</v>
      </c>
    </row>
    <row r="12" spans="1:6" ht="15.75">
      <c r="A12" s="7">
        <v>9</v>
      </c>
      <c r="B12" s="7" t="s">
        <v>21</v>
      </c>
      <c r="C12" s="22">
        <v>0</v>
      </c>
      <c r="D12" s="29">
        <v>0</v>
      </c>
      <c r="E12" s="27">
        <v>0</v>
      </c>
      <c r="F12" s="27">
        <f t="shared" si="0"/>
        <v>0</v>
      </c>
    </row>
    <row r="13" spans="1:6" ht="15.75">
      <c r="A13" s="7">
        <v>10</v>
      </c>
      <c r="B13" s="7" t="s">
        <v>22</v>
      </c>
      <c r="C13" s="22">
        <v>2370</v>
      </c>
      <c r="D13" s="29">
        <v>2458</v>
      </c>
      <c r="E13" s="27">
        <v>2467</v>
      </c>
      <c r="F13" s="27">
        <f t="shared" si="0"/>
        <v>7295</v>
      </c>
    </row>
    <row r="14" spans="1:6" ht="15.75">
      <c r="A14" s="7">
        <v>11</v>
      </c>
      <c r="B14" s="7" t="s">
        <v>23</v>
      </c>
      <c r="C14" s="22">
        <v>2280.2</v>
      </c>
      <c r="D14" s="29">
        <v>2322</v>
      </c>
      <c r="E14" s="27">
        <v>2297</v>
      </c>
      <c r="F14" s="27">
        <f t="shared" si="0"/>
        <v>6899.2</v>
      </c>
    </row>
    <row r="15" spans="1:6" ht="15.75">
      <c r="A15" s="7">
        <v>12</v>
      </c>
      <c r="B15" s="7" t="s">
        <v>24</v>
      </c>
      <c r="C15" s="22">
        <v>2852</v>
      </c>
      <c r="D15" s="29">
        <v>2906</v>
      </c>
      <c r="E15" s="27">
        <v>1553</v>
      </c>
      <c r="F15" s="27">
        <f t="shared" si="0"/>
        <v>7311</v>
      </c>
    </row>
    <row r="16" spans="1:6" ht="15.75">
      <c r="A16" s="7">
        <v>13</v>
      </c>
      <c r="B16" s="7" t="s">
        <v>25</v>
      </c>
      <c r="C16" s="22">
        <v>1550</v>
      </c>
      <c r="D16" s="29">
        <v>1499</v>
      </c>
      <c r="E16" s="27">
        <v>1530</v>
      </c>
      <c r="F16" s="27">
        <f t="shared" si="0"/>
        <v>4579</v>
      </c>
    </row>
    <row r="17" spans="1:6" ht="15.75">
      <c r="A17" s="7">
        <v>14</v>
      </c>
      <c r="B17" s="7" t="s">
        <v>26</v>
      </c>
      <c r="C17" s="22">
        <v>1544</v>
      </c>
      <c r="D17" s="29">
        <v>1658</v>
      </c>
      <c r="E17" s="27">
        <v>1692</v>
      </c>
      <c r="F17" s="27">
        <f t="shared" si="0"/>
        <v>4894</v>
      </c>
    </row>
    <row r="18" spans="1:6" ht="15.75">
      <c r="A18" s="7">
        <v>15</v>
      </c>
      <c r="B18" s="7" t="s">
        <v>27</v>
      </c>
      <c r="C18" s="22">
        <v>1568</v>
      </c>
      <c r="D18" s="29">
        <v>1533</v>
      </c>
      <c r="E18" s="27">
        <v>1475</v>
      </c>
      <c r="F18" s="27">
        <f t="shared" si="0"/>
        <v>4576</v>
      </c>
    </row>
    <row r="19" spans="1:6" ht="15.75">
      <c r="A19" s="7">
        <v>16</v>
      </c>
      <c r="B19" s="7" t="s">
        <v>28</v>
      </c>
      <c r="C19" s="22">
        <v>7741</v>
      </c>
      <c r="D19" s="29">
        <v>7669</v>
      </c>
      <c r="E19" s="27">
        <v>5832</v>
      </c>
      <c r="F19" s="27">
        <f t="shared" si="0"/>
        <v>21242</v>
      </c>
    </row>
    <row r="20" spans="1:6" ht="15.75">
      <c r="A20" s="7">
        <v>17</v>
      </c>
      <c r="B20" s="7" t="s">
        <v>29</v>
      </c>
      <c r="C20" s="22">
        <v>1880</v>
      </c>
      <c r="D20" s="29">
        <v>1692</v>
      </c>
      <c r="E20" s="27">
        <v>2221</v>
      </c>
      <c r="F20" s="27">
        <f t="shared" si="0"/>
        <v>5793</v>
      </c>
    </row>
    <row r="21" spans="1:6" ht="15.75">
      <c r="A21" s="7">
        <v>18</v>
      </c>
      <c r="B21" s="7" t="s">
        <v>30</v>
      </c>
      <c r="C21" s="22">
        <v>2278</v>
      </c>
      <c r="D21" s="29">
        <v>2273</v>
      </c>
      <c r="E21" s="27">
        <v>2231</v>
      </c>
      <c r="F21" s="27">
        <f t="shared" si="0"/>
        <v>6782</v>
      </c>
    </row>
    <row r="22" spans="1:6" ht="15.75">
      <c r="A22" s="7">
        <v>19</v>
      </c>
      <c r="B22" s="7" t="s">
        <v>31</v>
      </c>
      <c r="C22" s="22">
        <v>9777</v>
      </c>
      <c r="D22" s="29">
        <v>9701</v>
      </c>
      <c r="E22" s="27">
        <v>6553</v>
      </c>
      <c r="F22" s="27">
        <f t="shared" si="0"/>
        <v>26031</v>
      </c>
    </row>
    <row r="23" spans="1:6" ht="15.75">
      <c r="A23" s="7">
        <v>20</v>
      </c>
      <c r="B23" s="7" t="s">
        <v>32</v>
      </c>
      <c r="C23" s="22">
        <v>6746</v>
      </c>
      <c r="D23" s="29">
        <v>7099</v>
      </c>
      <c r="E23" s="27">
        <v>6903</v>
      </c>
      <c r="F23" s="27">
        <f t="shared" si="0"/>
        <v>20748</v>
      </c>
    </row>
    <row r="24" spans="1:6" ht="15.75">
      <c r="A24" s="7">
        <v>21</v>
      </c>
      <c r="B24" s="7" t="s">
        <v>33</v>
      </c>
      <c r="C24" s="22">
        <v>2572</v>
      </c>
      <c r="D24" s="29">
        <v>2240</v>
      </c>
      <c r="E24" s="27">
        <v>2361</v>
      </c>
      <c r="F24" s="27">
        <f t="shared" si="0"/>
        <v>7173</v>
      </c>
    </row>
    <row r="25" spans="1:6" ht="15.75">
      <c r="A25" s="7">
        <v>22</v>
      </c>
      <c r="B25" s="7" t="s">
        <v>34</v>
      </c>
      <c r="C25" s="22">
        <v>3667</v>
      </c>
      <c r="D25" s="29">
        <v>3574</v>
      </c>
      <c r="E25" s="27">
        <v>3276</v>
      </c>
      <c r="F25" s="27">
        <f t="shared" si="0"/>
        <v>10517</v>
      </c>
    </row>
    <row r="26" spans="1:6" ht="15.75">
      <c r="A26" s="7">
        <v>23</v>
      </c>
      <c r="B26" s="7" t="s">
        <v>35</v>
      </c>
      <c r="C26" s="22">
        <v>2518</v>
      </c>
      <c r="D26" s="29">
        <v>2484</v>
      </c>
      <c r="E26" s="27">
        <v>2769</v>
      </c>
      <c r="F26" s="27">
        <f t="shared" si="0"/>
        <v>7771</v>
      </c>
    </row>
    <row r="27" spans="1:6" ht="15.75">
      <c r="A27" s="7">
        <v>24</v>
      </c>
      <c r="B27" s="7" t="s">
        <v>36</v>
      </c>
      <c r="C27" s="22">
        <v>1449</v>
      </c>
      <c r="D27" s="29">
        <v>1555</v>
      </c>
      <c r="E27" s="27">
        <v>1518</v>
      </c>
      <c r="F27" s="27">
        <f t="shared" si="0"/>
        <v>4522</v>
      </c>
    </row>
    <row r="28" spans="1:6" ht="15.75">
      <c r="A28" s="7">
        <v>25</v>
      </c>
      <c r="B28" s="7" t="s">
        <v>37</v>
      </c>
      <c r="C28" s="22">
        <v>4878</v>
      </c>
      <c r="D28" s="29">
        <v>4718</v>
      </c>
      <c r="E28" s="27">
        <v>6517</v>
      </c>
      <c r="F28" s="27">
        <f t="shared" si="0"/>
        <v>16113</v>
      </c>
    </row>
    <row r="29" spans="1:6" ht="15.75">
      <c r="A29" s="7">
        <v>26</v>
      </c>
      <c r="B29" s="7" t="s">
        <v>38</v>
      </c>
      <c r="C29" s="22">
        <v>1524</v>
      </c>
      <c r="D29" s="29">
        <v>1598</v>
      </c>
      <c r="E29" s="27">
        <v>1543</v>
      </c>
      <c r="F29" s="27">
        <f t="shared" si="0"/>
        <v>4665</v>
      </c>
    </row>
    <row r="30" spans="1:6" ht="15.75">
      <c r="A30" s="7">
        <v>27</v>
      </c>
      <c r="B30" s="7" t="s">
        <v>39</v>
      </c>
      <c r="C30" s="22">
        <v>3431</v>
      </c>
      <c r="D30" s="29">
        <v>3417</v>
      </c>
      <c r="E30" s="27">
        <v>3559</v>
      </c>
      <c r="F30" s="27">
        <f t="shared" si="0"/>
        <v>10407</v>
      </c>
    </row>
    <row r="31" spans="1:6" ht="15.75">
      <c r="A31" s="7">
        <v>28</v>
      </c>
      <c r="B31" s="7" t="s">
        <v>40</v>
      </c>
      <c r="C31" s="22">
        <v>1534</v>
      </c>
      <c r="D31" s="29">
        <v>1550</v>
      </c>
      <c r="E31" s="27">
        <v>1582</v>
      </c>
      <c r="F31" s="27">
        <f t="shared" si="0"/>
        <v>4666</v>
      </c>
    </row>
    <row r="32" spans="1:6" ht="15.75">
      <c r="A32" s="7">
        <v>29</v>
      </c>
      <c r="B32" s="7" t="s">
        <v>41</v>
      </c>
      <c r="C32" s="22">
        <v>1527</v>
      </c>
      <c r="D32" s="29">
        <v>1530</v>
      </c>
      <c r="E32" s="27">
        <v>1583</v>
      </c>
      <c r="F32" s="27">
        <f t="shared" si="0"/>
        <v>4640</v>
      </c>
    </row>
    <row r="33" spans="1:6" ht="15.75">
      <c r="A33" s="7">
        <v>30</v>
      </c>
      <c r="B33" s="7" t="s">
        <v>42</v>
      </c>
      <c r="C33" s="22">
        <v>2297</v>
      </c>
      <c r="D33" s="29">
        <v>2314</v>
      </c>
      <c r="E33" s="27">
        <v>2335</v>
      </c>
      <c r="F33" s="27">
        <f t="shared" si="0"/>
        <v>6946</v>
      </c>
    </row>
    <row r="34" spans="1:6" ht="15.75">
      <c r="A34" s="7">
        <v>31</v>
      </c>
      <c r="B34" s="7" t="s">
        <v>43</v>
      </c>
      <c r="C34" s="22">
        <v>2289</v>
      </c>
      <c r="D34" s="29">
        <v>2280</v>
      </c>
      <c r="E34" s="27">
        <v>2346</v>
      </c>
      <c r="F34" s="27">
        <f t="shared" si="0"/>
        <v>6915</v>
      </c>
    </row>
    <row r="35" spans="1:6" ht="15.75">
      <c r="A35" s="7">
        <v>32</v>
      </c>
      <c r="B35" s="7" t="s">
        <v>44</v>
      </c>
      <c r="C35" s="22">
        <v>2970</v>
      </c>
      <c r="D35" s="29">
        <v>2953</v>
      </c>
      <c r="E35" s="27">
        <v>2321.2</v>
      </c>
      <c r="F35" s="27">
        <f t="shared" si="0"/>
        <v>8244.2</v>
      </c>
    </row>
    <row r="36" spans="1:6" ht="15.75">
      <c r="A36" s="7">
        <v>33</v>
      </c>
      <c r="B36" s="7" t="s">
        <v>46</v>
      </c>
      <c r="C36" s="22">
        <v>1896</v>
      </c>
      <c r="D36" s="29">
        <v>2120.2</v>
      </c>
      <c r="E36" s="27">
        <v>2063</v>
      </c>
      <c r="F36" s="27">
        <f t="shared" si="0"/>
        <v>6079.2</v>
      </c>
    </row>
    <row r="37" spans="1:6" ht="15.75">
      <c r="A37" s="7">
        <v>34</v>
      </c>
      <c r="B37" s="7" t="s">
        <v>47</v>
      </c>
      <c r="C37" s="22">
        <v>1522</v>
      </c>
      <c r="D37" s="29">
        <v>1551</v>
      </c>
      <c r="E37" s="27">
        <v>1563</v>
      </c>
      <c r="F37" s="27">
        <f t="shared" si="0"/>
        <v>4636</v>
      </c>
    </row>
    <row r="38" spans="1:6" ht="15.75">
      <c r="A38" s="7">
        <v>35</v>
      </c>
      <c r="B38" s="7" t="s">
        <v>48</v>
      </c>
      <c r="C38" s="22">
        <v>2251</v>
      </c>
      <c r="D38" s="29">
        <v>2307</v>
      </c>
      <c r="E38" s="27">
        <v>2392</v>
      </c>
      <c r="F38" s="27">
        <f t="shared" si="0"/>
        <v>6950</v>
      </c>
    </row>
    <row r="39" spans="1:6" ht="15.75">
      <c r="A39" s="7">
        <v>36</v>
      </c>
      <c r="B39" s="7" t="s">
        <v>49</v>
      </c>
      <c r="C39" s="22">
        <v>1535</v>
      </c>
      <c r="D39" s="29">
        <v>1314</v>
      </c>
      <c r="E39" s="27">
        <v>1785</v>
      </c>
      <c r="F39" s="27">
        <f t="shared" si="0"/>
        <v>4634</v>
      </c>
    </row>
    <row r="40" spans="1:6" ht="15.75">
      <c r="A40" s="7">
        <v>37</v>
      </c>
      <c r="B40" s="7" t="s">
        <v>50</v>
      </c>
      <c r="C40" s="22">
        <v>5212</v>
      </c>
      <c r="D40" s="29">
        <v>5191.4</v>
      </c>
      <c r="E40" s="27">
        <v>5238.6</v>
      </c>
      <c r="F40" s="27">
        <f t="shared" si="0"/>
        <v>15642</v>
      </c>
    </row>
    <row r="41" spans="1:6" ht="15.75">
      <c r="A41" s="7">
        <v>38</v>
      </c>
      <c r="B41" s="7" t="s">
        <v>51</v>
      </c>
      <c r="C41" s="22">
        <v>1525</v>
      </c>
      <c r="D41" s="29">
        <v>1547</v>
      </c>
      <c r="E41" s="27">
        <v>1559</v>
      </c>
      <c r="F41" s="27">
        <f t="shared" si="0"/>
        <v>4631</v>
      </c>
    </row>
    <row r="42" spans="1:6" ht="15.75">
      <c r="A42" s="7">
        <v>39</v>
      </c>
      <c r="B42" s="7" t="s">
        <v>52</v>
      </c>
      <c r="C42" s="22">
        <v>1521</v>
      </c>
      <c r="D42" s="29">
        <v>1513</v>
      </c>
      <c r="E42" s="27">
        <v>1602</v>
      </c>
      <c r="F42" s="27">
        <f t="shared" si="0"/>
        <v>4636</v>
      </c>
    </row>
    <row r="43" spans="1:6" ht="15.75">
      <c r="A43" s="7">
        <v>40</v>
      </c>
      <c r="B43" s="7" t="s">
        <v>53</v>
      </c>
      <c r="C43" s="22">
        <v>1914</v>
      </c>
      <c r="D43" s="29">
        <v>1932</v>
      </c>
      <c r="E43" s="27">
        <v>1906</v>
      </c>
      <c r="F43" s="27">
        <f t="shared" si="0"/>
        <v>5752</v>
      </c>
    </row>
    <row r="44" spans="1:6" ht="15.75">
      <c r="A44" s="7">
        <v>41</v>
      </c>
      <c r="B44" s="7" t="s">
        <v>54</v>
      </c>
      <c r="C44" s="22">
        <v>2286</v>
      </c>
      <c r="D44" s="29">
        <v>2382</v>
      </c>
      <c r="E44" s="27">
        <v>2280</v>
      </c>
      <c r="F44" s="27">
        <f t="shared" si="0"/>
        <v>6948</v>
      </c>
    </row>
    <row r="45" spans="1:6" ht="15.75">
      <c r="A45" s="7">
        <v>42</v>
      </c>
      <c r="B45" s="7" t="s">
        <v>55</v>
      </c>
      <c r="C45" s="22">
        <v>1527</v>
      </c>
      <c r="D45" s="29">
        <v>1537</v>
      </c>
      <c r="E45" s="27">
        <v>1559</v>
      </c>
      <c r="F45" s="27">
        <f t="shared" si="0"/>
        <v>4623</v>
      </c>
    </row>
    <row r="46" spans="1:6" ht="15.75">
      <c r="A46" s="7">
        <v>43</v>
      </c>
      <c r="B46" s="7" t="s">
        <v>56</v>
      </c>
      <c r="C46" s="22">
        <v>1902</v>
      </c>
      <c r="D46" s="29">
        <v>1985</v>
      </c>
      <c r="E46" s="27">
        <v>1996</v>
      </c>
      <c r="F46" s="27">
        <f t="shared" si="0"/>
        <v>5883</v>
      </c>
    </row>
    <row r="47" spans="1:6" ht="15.75">
      <c r="A47" s="7">
        <v>44</v>
      </c>
      <c r="B47" s="7" t="s">
        <v>57</v>
      </c>
      <c r="C47" s="22">
        <v>3508</v>
      </c>
      <c r="D47" s="29">
        <v>5652</v>
      </c>
      <c r="E47" s="27">
        <v>4758</v>
      </c>
      <c r="F47" s="27">
        <f t="shared" si="0"/>
        <v>13918</v>
      </c>
    </row>
    <row r="48" spans="1:6" ht="15.75">
      <c r="A48" s="7">
        <v>45</v>
      </c>
      <c r="B48" s="7" t="s">
        <v>58</v>
      </c>
      <c r="C48" s="22">
        <v>1527</v>
      </c>
      <c r="D48" s="29">
        <v>1516</v>
      </c>
      <c r="E48" s="27">
        <v>1595</v>
      </c>
      <c r="F48" s="27">
        <f t="shared" si="0"/>
        <v>4638</v>
      </c>
    </row>
    <row r="49" spans="1:6" ht="15.75">
      <c r="A49" s="7">
        <v>46</v>
      </c>
      <c r="B49" s="7" t="s">
        <v>59</v>
      </c>
      <c r="C49" s="22">
        <v>3434</v>
      </c>
      <c r="D49" s="29">
        <v>3428</v>
      </c>
      <c r="E49" s="27">
        <v>3543</v>
      </c>
      <c r="F49" s="27">
        <f t="shared" si="0"/>
        <v>10405</v>
      </c>
    </row>
    <row r="50" spans="1:6" ht="15.75">
      <c r="A50" s="7">
        <v>47</v>
      </c>
      <c r="B50" s="7" t="s">
        <v>60</v>
      </c>
      <c r="C50" s="22">
        <v>2038</v>
      </c>
      <c r="D50" s="29">
        <v>1945</v>
      </c>
      <c r="E50" s="27">
        <v>2030</v>
      </c>
      <c r="F50" s="27">
        <f t="shared" si="0"/>
        <v>6013</v>
      </c>
    </row>
    <row r="51" spans="1:6" ht="15.75">
      <c r="A51" s="7">
        <v>48</v>
      </c>
      <c r="B51" s="7" t="s">
        <v>61</v>
      </c>
      <c r="C51" s="22">
        <v>1896</v>
      </c>
      <c r="D51" s="29">
        <v>2088</v>
      </c>
      <c r="E51" s="27">
        <v>846</v>
      </c>
      <c r="F51" s="27">
        <f t="shared" si="0"/>
        <v>4830</v>
      </c>
    </row>
    <row r="52" spans="1:6" ht="15.75">
      <c r="A52" s="7">
        <v>49</v>
      </c>
      <c r="B52" s="7" t="s">
        <v>62</v>
      </c>
      <c r="C52" s="22">
        <v>2286</v>
      </c>
      <c r="D52" s="29">
        <v>2286</v>
      </c>
      <c r="E52" s="27">
        <v>2380</v>
      </c>
      <c r="F52" s="27">
        <f t="shared" si="0"/>
        <v>6952</v>
      </c>
    </row>
    <row r="53" spans="1:6" ht="15.75">
      <c r="A53" s="7">
        <v>50</v>
      </c>
      <c r="B53" s="7" t="s">
        <v>63</v>
      </c>
      <c r="C53" s="22">
        <v>1857</v>
      </c>
      <c r="D53" s="29">
        <v>2079.8</v>
      </c>
      <c r="E53" s="27">
        <v>2042</v>
      </c>
      <c r="F53" s="27">
        <f t="shared" si="0"/>
        <v>5978.8</v>
      </c>
    </row>
    <row r="54" spans="1:6" ht="15.75">
      <c r="A54" s="7">
        <v>51</v>
      </c>
      <c r="B54" s="7" t="s">
        <v>64</v>
      </c>
      <c r="C54" s="22">
        <v>1504</v>
      </c>
      <c r="D54" s="29">
        <v>1543</v>
      </c>
      <c r="E54" s="27">
        <v>1543</v>
      </c>
      <c r="F54" s="27">
        <f t="shared" si="0"/>
        <v>4590</v>
      </c>
    </row>
    <row r="55" spans="1:6" ht="15.75">
      <c r="A55" s="7">
        <v>52</v>
      </c>
      <c r="B55" s="7" t="s">
        <v>65</v>
      </c>
      <c r="C55" s="22">
        <v>2295</v>
      </c>
      <c r="D55" s="29">
        <v>2292</v>
      </c>
      <c r="E55" s="27">
        <v>2343</v>
      </c>
      <c r="F55" s="27">
        <f t="shared" si="0"/>
        <v>6930</v>
      </c>
    </row>
    <row r="56" spans="1:6" ht="15.75">
      <c r="A56" s="7">
        <v>53</v>
      </c>
      <c r="B56" s="7" t="s">
        <v>66</v>
      </c>
      <c r="C56" s="22">
        <v>1510</v>
      </c>
      <c r="D56" s="29">
        <v>1530</v>
      </c>
      <c r="E56" s="27">
        <v>1531</v>
      </c>
      <c r="F56" s="27">
        <f t="shared" si="0"/>
        <v>4571</v>
      </c>
    </row>
    <row r="57" spans="1:6" ht="15.75">
      <c r="A57" s="7">
        <v>54</v>
      </c>
      <c r="B57" s="7" t="s">
        <v>67</v>
      </c>
      <c r="C57" s="22">
        <v>5738</v>
      </c>
      <c r="D57" s="29">
        <v>5759.4</v>
      </c>
      <c r="E57" s="27">
        <v>5895.6</v>
      </c>
      <c r="F57" s="27">
        <f t="shared" si="0"/>
        <v>17393</v>
      </c>
    </row>
    <row r="58" spans="1:6" ht="15.75">
      <c r="A58" s="7">
        <v>55</v>
      </c>
      <c r="B58" s="7" t="s">
        <v>68</v>
      </c>
      <c r="C58" s="22">
        <v>17444.4</v>
      </c>
      <c r="D58" s="29">
        <v>18609</v>
      </c>
      <c r="E58" s="27">
        <v>18494.4</v>
      </c>
      <c r="F58" s="27">
        <f t="shared" si="0"/>
        <v>54547.8</v>
      </c>
    </row>
    <row r="59" spans="1:6" ht="15.75">
      <c r="A59" s="7">
        <v>56</v>
      </c>
      <c r="B59" s="7" t="s">
        <v>69</v>
      </c>
      <c r="C59" s="22">
        <v>3435</v>
      </c>
      <c r="D59" s="29">
        <v>3054.8</v>
      </c>
      <c r="E59" s="27">
        <v>4182</v>
      </c>
      <c r="F59" s="27">
        <f t="shared" si="0"/>
        <v>10671.8</v>
      </c>
    </row>
    <row r="60" spans="1:6" ht="15.75">
      <c r="A60" s="7">
        <v>57</v>
      </c>
      <c r="B60" s="7" t="s">
        <v>70</v>
      </c>
      <c r="C60" s="22">
        <v>3443</v>
      </c>
      <c r="D60" s="29">
        <v>3450</v>
      </c>
      <c r="E60" s="27">
        <v>3531.6</v>
      </c>
      <c r="F60" s="27">
        <f t="shared" si="0"/>
        <v>10424.6</v>
      </c>
    </row>
    <row r="61" spans="1:6" ht="15.75">
      <c r="A61" s="7">
        <v>58</v>
      </c>
      <c r="B61" s="24" t="s">
        <v>2</v>
      </c>
      <c r="C61" s="22">
        <v>3654.8</v>
      </c>
      <c r="D61" s="29">
        <v>4045.4</v>
      </c>
      <c r="E61" s="27">
        <v>3900</v>
      </c>
      <c r="F61" s="27">
        <f t="shared" si="0"/>
        <v>11600.2</v>
      </c>
    </row>
    <row r="62" spans="1:6" ht="15.75">
      <c r="A62" s="7">
        <v>59</v>
      </c>
      <c r="B62" s="7" t="s">
        <v>71</v>
      </c>
      <c r="C62" s="22">
        <v>1348</v>
      </c>
      <c r="D62" s="29">
        <v>1726</v>
      </c>
      <c r="E62" s="27">
        <v>1552</v>
      </c>
      <c r="F62" s="27">
        <f t="shared" si="0"/>
        <v>4626</v>
      </c>
    </row>
    <row r="63" spans="1:6" ht="15.75">
      <c r="A63" s="7">
        <v>60</v>
      </c>
      <c r="B63" s="7" t="s">
        <v>72</v>
      </c>
      <c r="C63" s="22">
        <v>1524</v>
      </c>
      <c r="D63" s="29">
        <v>1524</v>
      </c>
      <c r="E63" s="27">
        <v>1504</v>
      </c>
      <c r="F63" s="27">
        <f t="shared" si="0"/>
        <v>4552</v>
      </c>
    </row>
    <row r="64" spans="1:6" ht="15.75">
      <c r="A64" s="7">
        <v>61</v>
      </c>
      <c r="B64" s="7" t="s">
        <v>73</v>
      </c>
      <c r="C64" s="22">
        <v>1974</v>
      </c>
      <c r="D64" s="29">
        <v>1988</v>
      </c>
      <c r="E64" s="27">
        <v>1958</v>
      </c>
      <c r="F64" s="27">
        <f t="shared" si="0"/>
        <v>5920</v>
      </c>
    </row>
    <row r="65" spans="1:6" ht="15.75">
      <c r="A65" s="7">
        <v>62</v>
      </c>
      <c r="B65" s="7" t="s">
        <v>74</v>
      </c>
      <c r="C65" s="22">
        <v>3050</v>
      </c>
      <c r="D65" s="29">
        <v>3175</v>
      </c>
      <c r="E65" s="27">
        <v>3046</v>
      </c>
      <c r="F65" s="27">
        <f t="shared" si="0"/>
        <v>9271</v>
      </c>
    </row>
    <row r="66" spans="1:6" ht="15.75">
      <c r="A66" s="7">
        <v>63</v>
      </c>
      <c r="B66" s="7" t="s">
        <v>75</v>
      </c>
      <c r="C66" s="22">
        <v>1901</v>
      </c>
      <c r="D66" s="29">
        <v>1947</v>
      </c>
      <c r="E66" s="27">
        <v>1929</v>
      </c>
      <c r="F66" s="27">
        <f t="shared" si="0"/>
        <v>5777</v>
      </c>
    </row>
    <row r="67" spans="1:6" ht="15.75">
      <c r="A67" s="7">
        <v>64</v>
      </c>
      <c r="B67" s="7" t="s">
        <v>76</v>
      </c>
      <c r="C67" s="22">
        <v>1523</v>
      </c>
      <c r="D67" s="29">
        <v>1506</v>
      </c>
      <c r="E67" s="27">
        <v>0</v>
      </c>
      <c r="F67" s="27">
        <f t="shared" si="0"/>
        <v>3029</v>
      </c>
    </row>
    <row r="68" spans="1:6" ht="15.75">
      <c r="A68" s="7">
        <v>65</v>
      </c>
      <c r="B68" s="7" t="s">
        <v>77</v>
      </c>
      <c r="C68" s="22">
        <v>3053</v>
      </c>
      <c r="D68" s="29">
        <v>3075</v>
      </c>
      <c r="E68" s="27">
        <v>3155</v>
      </c>
      <c r="F68" s="27">
        <f t="shared" si="0"/>
        <v>9283</v>
      </c>
    </row>
    <row r="69" spans="1:6" ht="15.75">
      <c r="A69" s="7">
        <v>66</v>
      </c>
      <c r="B69" s="7" t="s">
        <v>78</v>
      </c>
      <c r="C69" s="22">
        <v>1524</v>
      </c>
      <c r="D69" s="29">
        <v>1550</v>
      </c>
      <c r="E69" s="27">
        <v>1504</v>
      </c>
      <c r="F69" s="27">
        <f aca="true" t="shared" si="1" ref="F69:F103">C69+D69+E69</f>
        <v>4578</v>
      </c>
    </row>
    <row r="70" spans="1:6" ht="15.75">
      <c r="A70" s="7">
        <v>67</v>
      </c>
      <c r="B70" s="7" t="s">
        <v>79</v>
      </c>
      <c r="C70" s="22">
        <v>3053</v>
      </c>
      <c r="D70" s="29">
        <v>3093.8</v>
      </c>
      <c r="E70" s="27">
        <v>3093</v>
      </c>
      <c r="F70" s="27">
        <f t="shared" si="1"/>
        <v>9239.8</v>
      </c>
    </row>
    <row r="71" spans="1:6" ht="15.75">
      <c r="A71" s="7">
        <v>68</v>
      </c>
      <c r="B71" s="7" t="s">
        <v>81</v>
      </c>
      <c r="C71" s="22">
        <v>3049</v>
      </c>
      <c r="D71" s="29">
        <v>3103</v>
      </c>
      <c r="E71" s="27">
        <v>3141</v>
      </c>
      <c r="F71" s="27">
        <f t="shared" si="1"/>
        <v>9293</v>
      </c>
    </row>
    <row r="72" spans="1:6" ht="15.75">
      <c r="A72" s="7">
        <v>69</v>
      </c>
      <c r="B72" s="7" t="s">
        <v>82</v>
      </c>
      <c r="C72" s="22">
        <v>3117.6</v>
      </c>
      <c r="D72" s="29">
        <v>3016.8</v>
      </c>
      <c r="E72" s="27">
        <v>3153.4</v>
      </c>
      <c r="F72" s="27">
        <f t="shared" si="1"/>
        <v>9287.8</v>
      </c>
    </row>
    <row r="73" spans="1:6" ht="15.75">
      <c r="A73" s="7">
        <v>70</v>
      </c>
      <c r="B73" s="7" t="s">
        <v>83</v>
      </c>
      <c r="C73" s="22">
        <v>1851.4</v>
      </c>
      <c r="D73" s="29">
        <v>1888.4</v>
      </c>
      <c r="E73" s="27">
        <v>1918</v>
      </c>
      <c r="F73" s="27">
        <f t="shared" si="1"/>
        <v>5657.8</v>
      </c>
    </row>
    <row r="74" spans="1:6" ht="15.75">
      <c r="A74" s="7">
        <v>71</v>
      </c>
      <c r="B74" s="7" t="s">
        <v>84</v>
      </c>
      <c r="C74" s="22">
        <v>1535</v>
      </c>
      <c r="D74" s="29">
        <v>1538</v>
      </c>
      <c r="E74" s="27">
        <v>1480</v>
      </c>
      <c r="F74" s="27">
        <f t="shared" si="1"/>
        <v>4553</v>
      </c>
    </row>
    <row r="75" spans="1:6" ht="15.75">
      <c r="A75" s="7">
        <v>72</v>
      </c>
      <c r="B75" s="7" t="s">
        <v>85</v>
      </c>
      <c r="C75" s="22">
        <v>1564</v>
      </c>
      <c r="D75" s="29">
        <v>1566</v>
      </c>
      <c r="E75" s="27">
        <v>1534</v>
      </c>
      <c r="F75" s="27">
        <f t="shared" si="1"/>
        <v>4664</v>
      </c>
    </row>
    <row r="76" spans="1:6" ht="15.75">
      <c r="A76" s="7">
        <v>73</v>
      </c>
      <c r="B76" s="7" t="s">
        <v>86</v>
      </c>
      <c r="C76" s="22">
        <v>1536</v>
      </c>
      <c r="D76" s="29">
        <v>1530</v>
      </c>
      <c r="E76" s="27">
        <v>1567</v>
      </c>
      <c r="F76" s="27">
        <f t="shared" si="1"/>
        <v>4633</v>
      </c>
    </row>
    <row r="77" spans="1:6" ht="15.75">
      <c r="A77" s="7">
        <v>74</v>
      </c>
      <c r="B77" s="7" t="s">
        <v>87</v>
      </c>
      <c r="C77" s="22">
        <v>5944</v>
      </c>
      <c r="D77" s="29">
        <v>5991.8</v>
      </c>
      <c r="E77" s="27">
        <v>5770.6</v>
      </c>
      <c r="F77" s="27">
        <f t="shared" si="1"/>
        <v>17706.4</v>
      </c>
    </row>
    <row r="78" spans="1:6" ht="15.75">
      <c r="A78" s="7">
        <v>75</v>
      </c>
      <c r="B78" s="7" t="s">
        <v>88</v>
      </c>
      <c r="C78" s="22">
        <v>3048</v>
      </c>
      <c r="D78" s="29">
        <v>2984</v>
      </c>
      <c r="E78" s="27">
        <v>3196</v>
      </c>
      <c r="F78" s="27">
        <f t="shared" si="1"/>
        <v>9228</v>
      </c>
    </row>
    <row r="79" spans="1:6" ht="15.75">
      <c r="A79" s="7">
        <v>76</v>
      </c>
      <c r="B79" s="7" t="s">
        <v>89</v>
      </c>
      <c r="C79" s="22">
        <v>2299</v>
      </c>
      <c r="D79" s="29">
        <v>2364</v>
      </c>
      <c r="E79" s="27">
        <v>2199</v>
      </c>
      <c r="F79" s="27">
        <f t="shared" si="1"/>
        <v>6862</v>
      </c>
    </row>
    <row r="80" spans="1:6" ht="15.75">
      <c r="A80" s="7">
        <v>77</v>
      </c>
      <c r="B80" s="7" t="s">
        <v>80</v>
      </c>
      <c r="C80" s="22">
        <v>2179</v>
      </c>
      <c r="D80" s="29">
        <v>2387</v>
      </c>
      <c r="E80" s="27">
        <v>2147</v>
      </c>
      <c r="F80" s="27">
        <f t="shared" si="1"/>
        <v>6713</v>
      </c>
    </row>
    <row r="81" spans="1:6" ht="15.75">
      <c r="A81" s="7">
        <v>78</v>
      </c>
      <c r="B81" s="7" t="s">
        <v>3</v>
      </c>
      <c r="C81" s="22">
        <v>1522</v>
      </c>
      <c r="D81" s="29">
        <v>1548.8</v>
      </c>
      <c r="E81" s="27">
        <v>1566</v>
      </c>
      <c r="F81" s="27">
        <f t="shared" si="1"/>
        <v>4636.8</v>
      </c>
    </row>
    <row r="82" spans="1:6" ht="15.75">
      <c r="A82" s="7">
        <v>79</v>
      </c>
      <c r="B82" s="7" t="s">
        <v>4</v>
      </c>
      <c r="C82" s="22">
        <v>3030</v>
      </c>
      <c r="D82" s="29">
        <v>3118</v>
      </c>
      <c r="E82" s="27">
        <v>3100</v>
      </c>
      <c r="F82" s="27">
        <f t="shared" si="1"/>
        <v>9248</v>
      </c>
    </row>
    <row r="83" spans="1:6" ht="15.75">
      <c r="A83" s="7">
        <v>80</v>
      </c>
      <c r="B83" s="7" t="s">
        <v>6</v>
      </c>
      <c r="C83" s="22">
        <v>1996</v>
      </c>
      <c r="D83" s="29">
        <v>1996.2</v>
      </c>
      <c r="E83" s="27">
        <v>1742.8</v>
      </c>
      <c r="F83" s="27">
        <f t="shared" si="1"/>
        <v>5735</v>
      </c>
    </row>
    <row r="84" spans="1:6" ht="15.75">
      <c r="A84" s="7">
        <v>81</v>
      </c>
      <c r="B84" s="7" t="s">
        <v>8</v>
      </c>
      <c r="C84" s="22">
        <v>1458</v>
      </c>
      <c r="D84" s="29">
        <v>1430</v>
      </c>
      <c r="E84" s="27">
        <v>0</v>
      </c>
      <c r="F84" s="27">
        <f t="shared" si="1"/>
        <v>2888</v>
      </c>
    </row>
    <row r="85" spans="1:6" ht="15.75">
      <c r="A85" s="7">
        <v>82</v>
      </c>
      <c r="B85" s="7" t="s">
        <v>9</v>
      </c>
      <c r="C85" s="22">
        <v>1541</v>
      </c>
      <c r="D85" s="29">
        <v>1343</v>
      </c>
      <c r="E85" s="27">
        <v>1759</v>
      </c>
      <c r="F85" s="27">
        <f t="shared" si="1"/>
        <v>4643</v>
      </c>
    </row>
    <row r="86" spans="1:6" ht="15.75">
      <c r="A86" s="7">
        <v>83</v>
      </c>
      <c r="B86" s="7" t="s">
        <v>10</v>
      </c>
      <c r="C86" s="22">
        <v>3459.4</v>
      </c>
      <c r="D86" s="29">
        <v>3685.2</v>
      </c>
      <c r="E86" s="27">
        <v>3342.2</v>
      </c>
      <c r="F86" s="27">
        <f t="shared" si="1"/>
        <v>10486.8</v>
      </c>
    </row>
    <row r="87" spans="1:6" ht="15.75">
      <c r="A87" s="7">
        <v>84</v>
      </c>
      <c r="B87" s="7" t="s">
        <v>11</v>
      </c>
      <c r="C87" s="22">
        <v>1618</v>
      </c>
      <c r="D87" s="29">
        <v>1547</v>
      </c>
      <c r="E87" s="27">
        <v>1588</v>
      </c>
      <c r="F87" s="27">
        <f t="shared" si="1"/>
        <v>4753</v>
      </c>
    </row>
    <row r="88" spans="1:6" ht="15.75">
      <c r="A88" s="7">
        <v>85</v>
      </c>
      <c r="B88" s="7" t="s">
        <v>12</v>
      </c>
      <c r="C88" s="22">
        <v>1940</v>
      </c>
      <c r="D88" s="29">
        <v>2582</v>
      </c>
      <c r="E88" s="27">
        <v>1534</v>
      </c>
      <c r="F88" s="27">
        <f t="shared" si="1"/>
        <v>6056</v>
      </c>
    </row>
    <row r="89" spans="1:6" ht="15.75">
      <c r="A89" s="7">
        <v>86</v>
      </c>
      <c r="B89" s="7" t="s">
        <v>90</v>
      </c>
      <c r="C89" s="22">
        <v>1520</v>
      </c>
      <c r="D89" s="29">
        <v>1532</v>
      </c>
      <c r="E89" s="27">
        <v>1511</v>
      </c>
      <c r="F89" s="27">
        <f t="shared" si="1"/>
        <v>4563</v>
      </c>
    </row>
    <row r="90" spans="1:6" ht="15.75">
      <c r="A90" s="7">
        <v>87</v>
      </c>
      <c r="B90" s="7" t="s">
        <v>91</v>
      </c>
      <c r="C90" s="22">
        <v>1641</v>
      </c>
      <c r="D90" s="29">
        <v>1382</v>
      </c>
      <c r="E90" s="27">
        <v>1618</v>
      </c>
      <c r="F90" s="27">
        <f t="shared" si="1"/>
        <v>4641</v>
      </c>
    </row>
    <row r="91" spans="1:6" ht="15.75">
      <c r="A91" s="7">
        <v>88</v>
      </c>
      <c r="B91" s="7" t="s">
        <v>92</v>
      </c>
      <c r="C91" s="22">
        <v>1566</v>
      </c>
      <c r="D91" s="29">
        <v>1534</v>
      </c>
      <c r="E91" s="27">
        <v>846</v>
      </c>
      <c r="F91" s="27">
        <f t="shared" si="1"/>
        <v>3946</v>
      </c>
    </row>
    <row r="92" spans="1:6" ht="15.75">
      <c r="A92" s="7">
        <v>89</v>
      </c>
      <c r="B92" s="7" t="s">
        <v>93</v>
      </c>
      <c r="C92" s="22">
        <v>1679</v>
      </c>
      <c r="D92" s="29">
        <v>1501</v>
      </c>
      <c r="E92" s="27">
        <v>1492</v>
      </c>
      <c r="F92" s="27">
        <f t="shared" si="1"/>
        <v>4672</v>
      </c>
    </row>
    <row r="93" spans="1:6" ht="15.75">
      <c r="A93" s="7">
        <v>90</v>
      </c>
      <c r="B93" s="7" t="s">
        <v>95</v>
      </c>
      <c r="C93" s="22">
        <v>2244</v>
      </c>
      <c r="D93" s="29">
        <v>2336</v>
      </c>
      <c r="E93" s="27">
        <v>0</v>
      </c>
      <c r="F93" s="27">
        <f t="shared" si="1"/>
        <v>4580</v>
      </c>
    </row>
    <row r="94" spans="1:6" ht="15.75">
      <c r="A94" s="7">
        <v>91</v>
      </c>
      <c r="B94" s="7" t="s">
        <v>96</v>
      </c>
      <c r="C94" s="22">
        <v>3010.8</v>
      </c>
      <c r="D94" s="29">
        <v>2706</v>
      </c>
      <c r="E94" s="27">
        <v>2827</v>
      </c>
      <c r="F94" s="27">
        <f t="shared" si="1"/>
        <v>8543.8</v>
      </c>
    </row>
    <row r="95" spans="1:6" ht="15.75">
      <c r="A95" s="7">
        <v>92</v>
      </c>
      <c r="B95" s="7" t="s">
        <v>97</v>
      </c>
      <c r="C95" s="22">
        <v>1532</v>
      </c>
      <c r="D95" s="29">
        <v>1520</v>
      </c>
      <c r="E95" s="27">
        <v>1588</v>
      </c>
      <c r="F95" s="27">
        <f t="shared" si="1"/>
        <v>4640</v>
      </c>
    </row>
    <row r="96" spans="1:6" ht="15.75">
      <c r="A96" s="7">
        <v>93</v>
      </c>
      <c r="B96" s="7" t="s">
        <v>98</v>
      </c>
      <c r="C96" s="22">
        <v>2529</v>
      </c>
      <c r="D96" s="29">
        <v>2296</v>
      </c>
      <c r="E96" s="27">
        <v>2579</v>
      </c>
      <c r="F96" s="27">
        <f t="shared" si="1"/>
        <v>7404</v>
      </c>
    </row>
    <row r="97" spans="1:6" ht="15.75">
      <c r="A97" s="8">
        <f aca="true" t="shared" si="2" ref="A97:A103">A96+1</f>
        <v>94</v>
      </c>
      <c r="B97" s="7" t="s">
        <v>99</v>
      </c>
      <c r="C97" s="22">
        <v>1537</v>
      </c>
      <c r="D97" s="29">
        <v>1620</v>
      </c>
      <c r="E97" s="27">
        <v>1641</v>
      </c>
      <c r="F97" s="27">
        <f t="shared" si="1"/>
        <v>4798</v>
      </c>
    </row>
    <row r="98" spans="1:6" ht="15.75">
      <c r="A98" s="8">
        <f t="shared" si="2"/>
        <v>95</v>
      </c>
      <c r="B98" s="7" t="s">
        <v>102</v>
      </c>
      <c r="C98" s="22">
        <v>2302</v>
      </c>
      <c r="D98" s="29">
        <v>2310</v>
      </c>
      <c r="E98" s="27">
        <v>2350</v>
      </c>
      <c r="F98" s="27">
        <f t="shared" si="1"/>
        <v>6962</v>
      </c>
    </row>
    <row r="99" spans="1:6" ht="15.75">
      <c r="A99" s="8">
        <f t="shared" si="2"/>
        <v>96</v>
      </c>
      <c r="B99" s="7" t="s">
        <v>103</v>
      </c>
      <c r="C99" s="22">
        <v>1977</v>
      </c>
      <c r="D99" s="29">
        <v>1891</v>
      </c>
      <c r="E99" s="27">
        <v>1614</v>
      </c>
      <c r="F99" s="27">
        <f t="shared" si="1"/>
        <v>5482</v>
      </c>
    </row>
    <row r="100" spans="1:6" ht="15.75">
      <c r="A100" s="8">
        <f t="shared" si="2"/>
        <v>97</v>
      </c>
      <c r="B100" s="7" t="s">
        <v>104</v>
      </c>
      <c r="C100" s="22">
        <v>2285</v>
      </c>
      <c r="D100" s="29">
        <v>2296</v>
      </c>
      <c r="E100" s="27">
        <v>2378</v>
      </c>
      <c r="F100" s="27">
        <f t="shared" si="1"/>
        <v>6959</v>
      </c>
    </row>
    <row r="101" spans="1:6" ht="15.75">
      <c r="A101" s="8">
        <f t="shared" si="2"/>
        <v>98</v>
      </c>
      <c r="B101" s="7" t="s">
        <v>105</v>
      </c>
      <c r="C101" s="22">
        <v>4610.6</v>
      </c>
      <c r="D101" s="29">
        <v>4473.8</v>
      </c>
      <c r="E101" s="27">
        <v>2923.6</v>
      </c>
      <c r="F101" s="27">
        <f t="shared" si="1"/>
        <v>12008.000000000002</v>
      </c>
    </row>
    <row r="102" spans="1:6" ht="15.75">
      <c r="A102" s="8">
        <f t="shared" si="2"/>
        <v>99</v>
      </c>
      <c r="B102" s="7" t="s">
        <v>106</v>
      </c>
      <c r="C102" s="22">
        <v>1522</v>
      </c>
      <c r="D102" s="29">
        <v>1554</v>
      </c>
      <c r="E102" s="27">
        <v>1554</v>
      </c>
      <c r="F102" s="27">
        <f t="shared" si="1"/>
        <v>4630</v>
      </c>
    </row>
    <row r="103" spans="1:6" ht="15.75">
      <c r="A103" s="8">
        <f t="shared" si="2"/>
        <v>100</v>
      </c>
      <c r="B103" s="7" t="s">
        <v>107</v>
      </c>
      <c r="C103" s="22">
        <v>1687</v>
      </c>
      <c r="D103" s="29">
        <v>1509</v>
      </c>
      <c r="E103" s="27">
        <v>1478</v>
      </c>
      <c r="F103" s="27">
        <f t="shared" si="1"/>
        <v>4674</v>
      </c>
    </row>
    <row r="104" spans="1:6" ht="15.75">
      <c r="A104" s="16"/>
      <c r="B104" s="21" t="s">
        <v>0</v>
      </c>
      <c r="C104" s="23">
        <f>SUM(C4:C103)</f>
        <v>256923.39999999997</v>
      </c>
      <c r="D104" s="28">
        <f>SUM(D4:D103)</f>
        <v>261457.79999999993</v>
      </c>
      <c r="E104" s="28">
        <f>SUM(E4:E103)</f>
        <v>247481.6</v>
      </c>
      <c r="F104" s="28">
        <f>SUM(F4:F103)</f>
        <v>765862.8000000003</v>
      </c>
    </row>
    <row r="105" ht="15.75">
      <c r="C105" s="2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76">
      <selection activeCell="P86" sqref="P86"/>
    </sheetView>
  </sheetViews>
  <sheetFormatPr defaultColWidth="9.140625" defaultRowHeight="15"/>
  <cols>
    <col min="1" max="1" width="4.28125" style="0" customWidth="1"/>
    <col min="2" max="2" width="23.57421875" style="0" customWidth="1"/>
    <col min="3" max="3" width="14.00390625" style="0" customWidth="1"/>
    <col min="4" max="4" width="11.7109375" style="0" customWidth="1"/>
  </cols>
  <sheetData>
    <row r="1" spans="1:3" ht="18.75">
      <c r="A1" s="17" t="s">
        <v>122</v>
      </c>
      <c r="B1" s="1"/>
      <c r="C1" s="9"/>
    </row>
    <row r="2" spans="1:3" ht="15.75">
      <c r="A2" s="1"/>
      <c r="B2" s="1"/>
      <c r="C2" s="9"/>
    </row>
    <row r="3" spans="1:4" ht="25.5">
      <c r="A3" s="18" t="s">
        <v>7</v>
      </c>
      <c r="B3" s="19" t="s">
        <v>1</v>
      </c>
      <c r="C3" s="20" t="s">
        <v>125</v>
      </c>
      <c r="D3" s="20" t="s">
        <v>126</v>
      </c>
    </row>
    <row r="4" spans="1:4" ht="15.75">
      <c r="A4" s="7">
        <v>1</v>
      </c>
      <c r="B4" s="7" t="s">
        <v>13</v>
      </c>
      <c r="C4" s="22">
        <v>1360</v>
      </c>
      <c r="D4" s="32">
        <f>C4</f>
        <v>1360</v>
      </c>
    </row>
    <row r="5" spans="1:4" ht="15.75">
      <c r="A5" s="7">
        <v>2</v>
      </c>
      <c r="B5" s="7" t="s">
        <v>14</v>
      </c>
      <c r="C5" s="22">
        <v>1360</v>
      </c>
      <c r="D5" s="32">
        <f aca="true" t="shared" si="0" ref="D5:D68">C5</f>
        <v>1360</v>
      </c>
    </row>
    <row r="6" spans="1:4" ht="15.75">
      <c r="A6" s="7">
        <v>3</v>
      </c>
      <c r="B6" s="7" t="s">
        <v>15</v>
      </c>
      <c r="C6" s="22">
        <v>1360</v>
      </c>
      <c r="D6" s="32">
        <f t="shared" si="0"/>
        <v>1360</v>
      </c>
    </row>
    <row r="7" spans="1:4" ht="15.75">
      <c r="A7" s="7">
        <v>4</v>
      </c>
      <c r="B7" s="7" t="s">
        <v>16</v>
      </c>
      <c r="C7" s="22">
        <v>2039</v>
      </c>
      <c r="D7" s="32">
        <f t="shared" si="0"/>
        <v>2039</v>
      </c>
    </row>
    <row r="8" spans="1:4" ht="15.75">
      <c r="A8" s="7">
        <v>5</v>
      </c>
      <c r="B8" s="7" t="s">
        <v>17</v>
      </c>
      <c r="C8" s="22">
        <v>1699</v>
      </c>
      <c r="D8" s="32">
        <f t="shared" si="0"/>
        <v>1699</v>
      </c>
    </row>
    <row r="9" spans="1:4" ht="15.75">
      <c r="A9" s="7">
        <v>6</v>
      </c>
      <c r="B9" s="7" t="s">
        <v>18</v>
      </c>
      <c r="C9" s="22">
        <v>1360</v>
      </c>
      <c r="D9" s="32">
        <f t="shared" si="0"/>
        <v>1360</v>
      </c>
    </row>
    <row r="10" spans="1:4" ht="15.75">
      <c r="A10" s="7">
        <v>7</v>
      </c>
      <c r="B10" s="7" t="s">
        <v>19</v>
      </c>
      <c r="C10" s="22">
        <v>1699</v>
      </c>
      <c r="D10" s="32">
        <f t="shared" si="0"/>
        <v>1699</v>
      </c>
    </row>
    <row r="11" spans="1:4" ht="15.75">
      <c r="A11" s="7">
        <v>8</v>
      </c>
      <c r="B11" s="7" t="s">
        <v>20</v>
      </c>
      <c r="C11" s="22">
        <v>1360</v>
      </c>
      <c r="D11" s="32">
        <f t="shared" si="0"/>
        <v>1360</v>
      </c>
    </row>
    <row r="12" spans="1:4" ht="15.75">
      <c r="A12" s="7">
        <v>9</v>
      </c>
      <c r="B12" s="7" t="s">
        <v>21</v>
      </c>
      <c r="C12" s="22">
        <v>0</v>
      </c>
      <c r="D12" s="32">
        <f t="shared" si="0"/>
        <v>0</v>
      </c>
    </row>
    <row r="13" spans="1:4" ht="15.75">
      <c r="A13" s="7">
        <v>10</v>
      </c>
      <c r="B13" s="7" t="s">
        <v>22</v>
      </c>
      <c r="C13" s="22">
        <v>0</v>
      </c>
      <c r="D13" s="32">
        <f t="shared" si="0"/>
        <v>0</v>
      </c>
    </row>
    <row r="14" spans="1:4" ht="15.75">
      <c r="A14" s="7">
        <v>11</v>
      </c>
      <c r="B14" s="7" t="s">
        <v>23</v>
      </c>
      <c r="C14" s="22">
        <v>2039</v>
      </c>
      <c r="D14" s="32">
        <f t="shared" si="0"/>
        <v>2039</v>
      </c>
    </row>
    <row r="15" spans="1:4" ht="15.75">
      <c r="A15" s="7">
        <v>12</v>
      </c>
      <c r="B15" s="7" t="s">
        <v>24</v>
      </c>
      <c r="C15" s="22">
        <v>2549</v>
      </c>
      <c r="D15" s="32">
        <f t="shared" si="0"/>
        <v>2549</v>
      </c>
    </row>
    <row r="16" spans="1:4" ht="15.75">
      <c r="A16" s="7">
        <v>13</v>
      </c>
      <c r="B16" s="7" t="s">
        <v>25</v>
      </c>
      <c r="C16" s="22">
        <v>1360</v>
      </c>
      <c r="D16" s="32">
        <f t="shared" si="0"/>
        <v>1360</v>
      </c>
    </row>
    <row r="17" spans="1:4" ht="15.75">
      <c r="A17" s="7">
        <v>14</v>
      </c>
      <c r="B17" s="7" t="s">
        <v>26</v>
      </c>
      <c r="C17" s="22">
        <v>1360</v>
      </c>
      <c r="D17" s="32">
        <f t="shared" si="0"/>
        <v>1360</v>
      </c>
    </row>
    <row r="18" spans="1:4" ht="15.75">
      <c r="A18" s="7">
        <v>15</v>
      </c>
      <c r="B18" s="7" t="s">
        <v>27</v>
      </c>
      <c r="C18" s="22">
        <v>1360</v>
      </c>
      <c r="D18" s="32">
        <f t="shared" si="0"/>
        <v>1360</v>
      </c>
    </row>
    <row r="19" spans="1:4" ht="15.75">
      <c r="A19" s="7">
        <v>16</v>
      </c>
      <c r="B19" s="7" t="s">
        <v>28</v>
      </c>
      <c r="C19" s="22">
        <v>6797</v>
      </c>
      <c r="D19" s="32">
        <f t="shared" si="0"/>
        <v>6797</v>
      </c>
    </row>
    <row r="20" spans="1:4" ht="15.75">
      <c r="A20" s="7">
        <v>17</v>
      </c>
      <c r="B20" s="7" t="s">
        <v>29</v>
      </c>
      <c r="C20" s="22">
        <v>1699</v>
      </c>
      <c r="D20" s="32">
        <f t="shared" si="0"/>
        <v>1699</v>
      </c>
    </row>
    <row r="21" spans="1:4" ht="15.75">
      <c r="A21" s="7">
        <v>18</v>
      </c>
      <c r="B21" s="7" t="s">
        <v>30</v>
      </c>
      <c r="C21" s="22">
        <v>2039</v>
      </c>
      <c r="D21" s="32">
        <f t="shared" si="0"/>
        <v>2039</v>
      </c>
    </row>
    <row r="22" spans="1:4" ht="15.75">
      <c r="A22" s="7">
        <v>19</v>
      </c>
      <c r="B22" s="7" t="s">
        <v>31</v>
      </c>
      <c r="C22" s="22">
        <v>8496</v>
      </c>
      <c r="D22" s="32">
        <f t="shared" si="0"/>
        <v>8496</v>
      </c>
    </row>
    <row r="23" spans="1:4" ht="15.75">
      <c r="A23" s="7">
        <v>20</v>
      </c>
      <c r="B23" s="7" t="s">
        <v>32</v>
      </c>
      <c r="C23" s="22">
        <v>6117</v>
      </c>
      <c r="D23" s="32">
        <f t="shared" si="0"/>
        <v>6117</v>
      </c>
    </row>
    <row r="24" spans="1:4" ht="15.75">
      <c r="A24" s="7">
        <v>21</v>
      </c>
      <c r="B24" s="7" t="s">
        <v>33</v>
      </c>
      <c r="C24" s="22">
        <v>2039</v>
      </c>
      <c r="D24" s="32">
        <f t="shared" si="0"/>
        <v>2039</v>
      </c>
    </row>
    <row r="25" spans="1:4" ht="15.75">
      <c r="A25" s="7">
        <v>22</v>
      </c>
      <c r="B25" s="7" t="s">
        <v>34</v>
      </c>
      <c r="C25" s="22">
        <v>3059</v>
      </c>
      <c r="D25" s="32">
        <f t="shared" si="0"/>
        <v>3059</v>
      </c>
    </row>
    <row r="26" spans="1:4" ht="15.75">
      <c r="A26" s="7">
        <v>23</v>
      </c>
      <c r="B26" s="7" t="s">
        <v>35</v>
      </c>
      <c r="C26" s="22">
        <v>2209</v>
      </c>
      <c r="D26" s="32">
        <f t="shared" si="0"/>
        <v>2209</v>
      </c>
    </row>
    <row r="27" spans="1:4" ht="15.75">
      <c r="A27" s="7">
        <v>24</v>
      </c>
      <c r="B27" s="7" t="s">
        <v>36</v>
      </c>
      <c r="C27" s="22">
        <v>1359</v>
      </c>
      <c r="D27" s="32">
        <f t="shared" si="0"/>
        <v>1359</v>
      </c>
    </row>
    <row r="28" spans="1:4" ht="15.75">
      <c r="A28" s="7">
        <v>25</v>
      </c>
      <c r="B28" s="7" t="s">
        <v>37</v>
      </c>
      <c r="C28" s="22">
        <v>0</v>
      </c>
      <c r="D28" s="32">
        <f t="shared" si="0"/>
        <v>0</v>
      </c>
    </row>
    <row r="29" spans="1:4" ht="15.75">
      <c r="A29" s="7">
        <v>26</v>
      </c>
      <c r="B29" s="7" t="s">
        <v>38</v>
      </c>
      <c r="C29" s="22">
        <v>1360</v>
      </c>
      <c r="D29" s="32">
        <f t="shared" si="0"/>
        <v>1360</v>
      </c>
    </row>
    <row r="30" spans="1:4" ht="15.75">
      <c r="A30" s="7">
        <v>27</v>
      </c>
      <c r="B30" s="7" t="s">
        <v>39</v>
      </c>
      <c r="C30" s="22">
        <v>3059</v>
      </c>
      <c r="D30" s="32">
        <f t="shared" si="0"/>
        <v>3059</v>
      </c>
    </row>
    <row r="31" spans="1:4" ht="15.75">
      <c r="A31" s="7">
        <v>28</v>
      </c>
      <c r="B31" s="7" t="s">
        <v>40</v>
      </c>
      <c r="C31" s="22">
        <v>1360</v>
      </c>
      <c r="D31" s="32">
        <f t="shared" si="0"/>
        <v>1360</v>
      </c>
    </row>
    <row r="32" spans="1:4" ht="15.75">
      <c r="A32" s="7">
        <v>29</v>
      </c>
      <c r="B32" s="7" t="s">
        <v>41</v>
      </c>
      <c r="C32" s="22">
        <v>1359</v>
      </c>
      <c r="D32" s="32">
        <f t="shared" si="0"/>
        <v>1359</v>
      </c>
    </row>
    <row r="33" spans="1:4" ht="15.75">
      <c r="A33" s="7">
        <v>30</v>
      </c>
      <c r="B33" s="7" t="s">
        <v>42</v>
      </c>
      <c r="C33" s="22">
        <v>2039</v>
      </c>
      <c r="D33" s="32">
        <f t="shared" si="0"/>
        <v>2039</v>
      </c>
    </row>
    <row r="34" spans="1:4" ht="15.75">
      <c r="A34" s="7">
        <v>31</v>
      </c>
      <c r="B34" s="7" t="s">
        <v>43</v>
      </c>
      <c r="C34" s="22">
        <v>2039</v>
      </c>
      <c r="D34" s="32">
        <f t="shared" si="0"/>
        <v>2039</v>
      </c>
    </row>
    <row r="35" spans="1:4" ht="15.75">
      <c r="A35" s="7">
        <v>32</v>
      </c>
      <c r="B35" s="7" t="s">
        <v>44</v>
      </c>
      <c r="C35" s="22">
        <v>1359</v>
      </c>
      <c r="D35" s="32">
        <f t="shared" si="0"/>
        <v>1359</v>
      </c>
    </row>
    <row r="36" spans="1:4" ht="15.75">
      <c r="A36" s="7">
        <v>33</v>
      </c>
      <c r="B36" s="7" t="s">
        <v>46</v>
      </c>
      <c r="C36" s="22">
        <v>1699</v>
      </c>
      <c r="D36" s="32">
        <f t="shared" si="0"/>
        <v>1699</v>
      </c>
    </row>
    <row r="37" spans="1:4" ht="15.75">
      <c r="A37" s="7">
        <v>34</v>
      </c>
      <c r="B37" s="7" t="s">
        <v>47</v>
      </c>
      <c r="C37" s="22">
        <v>1359</v>
      </c>
      <c r="D37" s="32">
        <f t="shared" si="0"/>
        <v>1359</v>
      </c>
    </row>
    <row r="38" spans="1:4" ht="15.75">
      <c r="A38" s="7">
        <v>35</v>
      </c>
      <c r="B38" s="7" t="s">
        <v>48</v>
      </c>
      <c r="C38" s="22">
        <v>2039</v>
      </c>
      <c r="D38" s="32">
        <f t="shared" si="0"/>
        <v>2039</v>
      </c>
    </row>
    <row r="39" spans="1:4" ht="15.75">
      <c r="A39" s="7">
        <v>36</v>
      </c>
      <c r="B39" s="7" t="s">
        <v>49</v>
      </c>
      <c r="C39" s="22">
        <v>0</v>
      </c>
      <c r="D39" s="32">
        <f t="shared" si="0"/>
        <v>0</v>
      </c>
    </row>
    <row r="40" spans="1:4" ht="15.75">
      <c r="A40" s="7">
        <v>37</v>
      </c>
      <c r="B40" s="7" t="s">
        <v>50</v>
      </c>
      <c r="C40" s="22">
        <v>4588</v>
      </c>
      <c r="D40" s="32">
        <f t="shared" si="0"/>
        <v>4588</v>
      </c>
    </row>
    <row r="41" spans="1:4" ht="15.75">
      <c r="A41" s="7">
        <v>38</v>
      </c>
      <c r="B41" s="7" t="s">
        <v>51</v>
      </c>
      <c r="C41" s="22">
        <v>1359</v>
      </c>
      <c r="D41" s="32">
        <f t="shared" si="0"/>
        <v>1359</v>
      </c>
    </row>
    <row r="42" spans="1:4" ht="15.75">
      <c r="A42" s="7">
        <v>39</v>
      </c>
      <c r="B42" s="7" t="s">
        <v>52</v>
      </c>
      <c r="C42" s="22">
        <v>1359</v>
      </c>
      <c r="D42" s="32">
        <f t="shared" si="0"/>
        <v>1359</v>
      </c>
    </row>
    <row r="43" spans="1:4" ht="15.75">
      <c r="A43" s="7">
        <v>40</v>
      </c>
      <c r="B43" s="7" t="s">
        <v>53</v>
      </c>
      <c r="C43" s="22">
        <v>1699</v>
      </c>
      <c r="D43" s="32">
        <f t="shared" si="0"/>
        <v>1699</v>
      </c>
    </row>
    <row r="44" spans="1:4" ht="15.75">
      <c r="A44" s="7">
        <v>41</v>
      </c>
      <c r="B44" s="7" t="s">
        <v>54</v>
      </c>
      <c r="C44" s="22">
        <v>2039</v>
      </c>
      <c r="D44" s="32">
        <f t="shared" si="0"/>
        <v>2039</v>
      </c>
    </row>
    <row r="45" spans="1:4" ht="15.75">
      <c r="A45" s="7">
        <v>42</v>
      </c>
      <c r="B45" s="7" t="s">
        <v>55</v>
      </c>
      <c r="C45" s="22">
        <v>1359</v>
      </c>
      <c r="D45" s="32">
        <f t="shared" si="0"/>
        <v>1359</v>
      </c>
    </row>
    <row r="46" spans="1:4" ht="15.75">
      <c r="A46" s="7">
        <v>43</v>
      </c>
      <c r="B46" s="7" t="s">
        <v>56</v>
      </c>
      <c r="C46" s="22">
        <v>1699</v>
      </c>
      <c r="D46" s="32">
        <f t="shared" si="0"/>
        <v>1699</v>
      </c>
    </row>
    <row r="47" spans="1:4" ht="15.75">
      <c r="A47" s="7">
        <v>44</v>
      </c>
      <c r="B47" s="7" t="s">
        <v>57</v>
      </c>
      <c r="C47" s="22">
        <v>4078</v>
      </c>
      <c r="D47" s="32">
        <f t="shared" si="0"/>
        <v>4078</v>
      </c>
    </row>
    <row r="48" spans="1:4" ht="15.75">
      <c r="A48" s="7">
        <v>45</v>
      </c>
      <c r="B48" s="7" t="s">
        <v>58</v>
      </c>
      <c r="C48" s="22">
        <v>1359</v>
      </c>
      <c r="D48" s="32">
        <f t="shared" si="0"/>
        <v>1359</v>
      </c>
    </row>
    <row r="49" spans="1:4" ht="15.75">
      <c r="A49" s="7">
        <v>46</v>
      </c>
      <c r="B49" s="7" t="s">
        <v>59</v>
      </c>
      <c r="C49" s="22">
        <v>3059</v>
      </c>
      <c r="D49" s="32">
        <f t="shared" si="0"/>
        <v>3059</v>
      </c>
    </row>
    <row r="50" spans="1:4" ht="15.75">
      <c r="A50" s="7">
        <v>47</v>
      </c>
      <c r="B50" s="7" t="s">
        <v>60</v>
      </c>
      <c r="C50" s="22">
        <v>1699</v>
      </c>
      <c r="D50" s="32">
        <f t="shared" si="0"/>
        <v>1699</v>
      </c>
    </row>
    <row r="51" spans="1:4" ht="15.75">
      <c r="A51" s="7">
        <v>48</v>
      </c>
      <c r="B51" s="7" t="s">
        <v>61</v>
      </c>
      <c r="C51" s="22">
        <v>1699</v>
      </c>
      <c r="D51" s="32">
        <f t="shared" si="0"/>
        <v>1699</v>
      </c>
    </row>
    <row r="52" spans="1:4" ht="15.75">
      <c r="A52" s="7">
        <v>49</v>
      </c>
      <c r="B52" s="7" t="s">
        <v>62</v>
      </c>
      <c r="C52" s="22">
        <v>2039</v>
      </c>
      <c r="D52" s="32">
        <f t="shared" si="0"/>
        <v>2039</v>
      </c>
    </row>
    <row r="53" spans="1:4" ht="15.75">
      <c r="A53" s="7">
        <v>50</v>
      </c>
      <c r="B53" s="7" t="s">
        <v>63</v>
      </c>
      <c r="C53" s="22">
        <v>1699</v>
      </c>
      <c r="D53" s="32">
        <f t="shared" si="0"/>
        <v>1699</v>
      </c>
    </row>
    <row r="54" spans="1:4" ht="15.75">
      <c r="A54" s="7">
        <v>51</v>
      </c>
      <c r="B54" s="7" t="s">
        <v>64</v>
      </c>
      <c r="C54" s="22">
        <v>1359</v>
      </c>
      <c r="D54" s="32">
        <f t="shared" si="0"/>
        <v>1359</v>
      </c>
    </row>
    <row r="55" spans="1:4" ht="15.75">
      <c r="A55" s="7">
        <v>52</v>
      </c>
      <c r="B55" s="7" t="s">
        <v>65</v>
      </c>
      <c r="C55" s="22">
        <v>2039</v>
      </c>
      <c r="D55" s="32">
        <f t="shared" si="0"/>
        <v>2039</v>
      </c>
    </row>
    <row r="56" spans="1:4" ht="15.75">
      <c r="A56" s="7">
        <v>53</v>
      </c>
      <c r="B56" s="7" t="s">
        <v>66</v>
      </c>
      <c r="C56" s="22">
        <v>1359</v>
      </c>
      <c r="D56" s="32">
        <f t="shared" si="0"/>
        <v>1359</v>
      </c>
    </row>
    <row r="57" spans="1:4" ht="15.75">
      <c r="A57" s="7">
        <v>54</v>
      </c>
      <c r="B57" s="7" t="s">
        <v>67</v>
      </c>
      <c r="C57" s="22">
        <v>5098</v>
      </c>
      <c r="D57" s="32">
        <f t="shared" si="0"/>
        <v>5098</v>
      </c>
    </row>
    <row r="58" spans="1:4" ht="15.75">
      <c r="A58" s="7">
        <v>55</v>
      </c>
      <c r="B58" s="7" t="s">
        <v>68</v>
      </c>
      <c r="C58" s="22">
        <v>15633</v>
      </c>
      <c r="D58" s="32">
        <f t="shared" si="0"/>
        <v>15633</v>
      </c>
    </row>
    <row r="59" spans="1:4" ht="15.75">
      <c r="A59" s="7">
        <v>56</v>
      </c>
      <c r="B59" s="7" t="s">
        <v>69</v>
      </c>
      <c r="C59" s="22">
        <v>0</v>
      </c>
      <c r="D59" s="32">
        <f t="shared" si="0"/>
        <v>0</v>
      </c>
    </row>
    <row r="60" spans="1:4" ht="15.75">
      <c r="A60" s="7">
        <v>57</v>
      </c>
      <c r="B60" s="7" t="s">
        <v>70</v>
      </c>
      <c r="C60" s="22">
        <v>3059</v>
      </c>
      <c r="D60" s="32">
        <f t="shared" si="0"/>
        <v>3059</v>
      </c>
    </row>
    <row r="61" spans="1:4" ht="15.75">
      <c r="A61" s="7">
        <v>58</v>
      </c>
      <c r="B61" s="24" t="s">
        <v>2</v>
      </c>
      <c r="C61" s="22">
        <v>3399</v>
      </c>
      <c r="D61" s="32">
        <f t="shared" si="0"/>
        <v>3399</v>
      </c>
    </row>
    <row r="62" spans="1:4" ht="15.75">
      <c r="A62" s="7">
        <v>59</v>
      </c>
      <c r="B62" s="7" t="s">
        <v>71</v>
      </c>
      <c r="C62" s="22">
        <v>0</v>
      </c>
      <c r="D62" s="32">
        <f t="shared" si="0"/>
        <v>0</v>
      </c>
    </row>
    <row r="63" spans="1:4" ht="15.75">
      <c r="A63" s="7">
        <v>60</v>
      </c>
      <c r="B63" s="7" t="s">
        <v>72</v>
      </c>
      <c r="C63" s="22">
        <v>1359</v>
      </c>
      <c r="D63" s="32">
        <f t="shared" si="0"/>
        <v>1359</v>
      </c>
    </row>
    <row r="64" spans="1:4" ht="15.75">
      <c r="A64" s="7">
        <v>61</v>
      </c>
      <c r="B64" s="7" t="s">
        <v>73</v>
      </c>
      <c r="C64" s="22">
        <v>1699</v>
      </c>
      <c r="D64" s="32">
        <f t="shared" si="0"/>
        <v>1699</v>
      </c>
    </row>
    <row r="65" spans="1:4" ht="15.75">
      <c r="A65" s="7">
        <v>62</v>
      </c>
      <c r="B65" s="7" t="s">
        <v>74</v>
      </c>
      <c r="C65" s="22">
        <v>1359</v>
      </c>
      <c r="D65" s="32">
        <f t="shared" si="0"/>
        <v>1359</v>
      </c>
    </row>
    <row r="66" spans="1:4" ht="15.75">
      <c r="A66" s="7">
        <v>63</v>
      </c>
      <c r="B66" s="7" t="s">
        <v>75</v>
      </c>
      <c r="C66" s="22">
        <v>1699</v>
      </c>
      <c r="D66" s="32">
        <f t="shared" si="0"/>
        <v>1699</v>
      </c>
    </row>
    <row r="67" spans="1:4" ht="15.75">
      <c r="A67" s="7">
        <v>64</v>
      </c>
      <c r="B67" s="7" t="s">
        <v>76</v>
      </c>
      <c r="C67" s="22">
        <v>1359</v>
      </c>
      <c r="D67" s="32">
        <f t="shared" si="0"/>
        <v>1359</v>
      </c>
    </row>
    <row r="68" spans="1:4" ht="15.75">
      <c r="A68" s="7">
        <v>65</v>
      </c>
      <c r="B68" s="7" t="s">
        <v>77</v>
      </c>
      <c r="C68" s="22">
        <v>2719</v>
      </c>
      <c r="D68" s="32">
        <f t="shared" si="0"/>
        <v>2719</v>
      </c>
    </row>
    <row r="69" spans="1:4" ht="15.75">
      <c r="A69" s="7">
        <v>66</v>
      </c>
      <c r="B69" s="7" t="s">
        <v>78</v>
      </c>
      <c r="C69" s="22">
        <v>1359</v>
      </c>
      <c r="D69" s="32">
        <f aca="true" t="shared" si="1" ref="D69:D111">C69</f>
        <v>1359</v>
      </c>
    </row>
    <row r="70" spans="1:4" ht="15.75">
      <c r="A70" s="7">
        <v>67</v>
      </c>
      <c r="B70" s="7" t="s">
        <v>79</v>
      </c>
      <c r="C70" s="22">
        <v>1359</v>
      </c>
      <c r="D70" s="32">
        <f t="shared" si="1"/>
        <v>1359</v>
      </c>
    </row>
    <row r="71" spans="1:4" ht="15.75">
      <c r="A71" s="7">
        <v>68</v>
      </c>
      <c r="B71" s="7" t="s">
        <v>81</v>
      </c>
      <c r="C71" s="22">
        <v>2719</v>
      </c>
      <c r="D71" s="32">
        <f t="shared" si="1"/>
        <v>2719</v>
      </c>
    </row>
    <row r="72" spans="1:4" ht="15.75">
      <c r="A72" s="7">
        <v>69</v>
      </c>
      <c r="B72" s="7" t="s">
        <v>82</v>
      </c>
      <c r="C72" s="22">
        <v>1359</v>
      </c>
      <c r="D72" s="32">
        <f t="shared" si="1"/>
        <v>1359</v>
      </c>
    </row>
    <row r="73" spans="1:4" ht="15.75">
      <c r="A73" s="7">
        <v>70</v>
      </c>
      <c r="B73" s="7" t="s">
        <v>83</v>
      </c>
      <c r="C73" s="22">
        <v>1699</v>
      </c>
      <c r="D73" s="32">
        <f t="shared" si="1"/>
        <v>1699</v>
      </c>
    </row>
    <row r="74" spans="1:4" ht="15.75">
      <c r="A74" s="7">
        <v>71</v>
      </c>
      <c r="B74" s="7" t="s">
        <v>84</v>
      </c>
      <c r="C74" s="22">
        <v>1359</v>
      </c>
      <c r="D74" s="32">
        <f t="shared" si="1"/>
        <v>1359</v>
      </c>
    </row>
    <row r="75" spans="1:4" ht="15.75">
      <c r="A75" s="7">
        <v>72</v>
      </c>
      <c r="B75" s="7" t="s">
        <v>85</v>
      </c>
      <c r="C75" s="22">
        <v>1359</v>
      </c>
      <c r="D75" s="32">
        <f t="shared" si="1"/>
        <v>1359</v>
      </c>
    </row>
    <row r="76" spans="1:4" ht="15.75">
      <c r="A76" s="7">
        <v>73</v>
      </c>
      <c r="B76" s="7" t="s">
        <v>86</v>
      </c>
      <c r="C76" s="22">
        <v>2719</v>
      </c>
      <c r="D76" s="32">
        <f t="shared" si="1"/>
        <v>2719</v>
      </c>
    </row>
    <row r="77" spans="1:4" ht="15.75">
      <c r="A77" s="7">
        <v>74</v>
      </c>
      <c r="B77" s="7" t="s">
        <v>87</v>
      </c>
      <c r="C77" s="22">
        <v>5438</v>
      </c>
      <c r="D77" s="32">
        <f t="shared" si="1"/>
        <v>5438</v>
      </c>
    </row>
    <row r="78" spans="1:4" ht="15.75">
      <c r="A78" s="7">
        <v>75</v>
      </c>
      <c r="B78" s="7" t="s">
        <v>88</v>
      </c>
      <c r="C78" s="22">
        <v>2719</v>
      </c>
      <c r="D78" s="32">
        <f t="shared" si="1"/>
        <v>2719</v>
      </c>
    </row>
    <row r="79" spans="1:4" ht="15.75">
      <c r="A79" s="7">
        <v>76</v>
      </c>
      <c r="B79" s="7" t="s">
        <v>89</v>
      </c>
      <c r="C79" s="22">
        <v>2039</v>
      </c>
      <c r="D79" s="32">
        <f t="shared" si="1"/>
        <v>2039</v>
      </c>
    </row>
    <row r="80" spans="1:4" ht="15.75">
      <c r="A80" s="7">
        <v>77</v>
      </c>
      <c r="B80" s="7" t="s">
        <v>80</v>
      </c>
      <c r="C80" s="22">
        <v>2039</v>
      </c>
      <c r="D80" s="32">
        <f t="shared" si="1"/>
        <v>2039</v>
      </c>
    </row>
    <row r="81" spans="1:4" ht="15.75">
      <c r="A81" s="7">
        <v>78</v>
      </c>
      <c r="B81" s="7" t="s">
        <v>3</v>
      </c>
      <c r="C81" s="22">
        <v>1359</v>
      </c>
      <c r="D81" s="32">
        <f t="shared" si="1"/>
        <v>1359</v>
      </c>
    </row>
    <row r="82" spans="1:4" ht="15.75">
      <c r="A82" s="7">
        <v>79</v>
      </c>
      <c r="B82" s="7" t="s">
        <v>4</v>
      </c>
      <c r="C82" s="22">
        <v>2719</v>
      </c>
      <c r="D82" s="32">
        <f t="shared" si="1"/>
        <v>2719</v>
      </c>
    </row>
    <row r="83" spans="1:4" ht="15.75">
      <c r="A83" s="7">
        <v>80</v>
      </c>
      <c r="B83" s="7" t="s">
        <v>6</v>
      </c>
      <c r="C83" s="22">
        <v>1699</v>
      </c>
      <c r="D83" s="32">
        <f t="shared" si="1"/>
        <v>1699</v>
      </c>
    </row>
    <row r="84" spans="1:4" ht="15.75">
      <c r="A84" s="7">
        <v>81</v>
      </c>
      <c r="B84" s="7" t="s">
        <v>8</v>
      </c>
      <c r="C84" s="22">
        <v>0</v>
      </c>
      <c r="D84" s="32">
        <f t="shared" si="1"/>
        <v>0</v>
      </c>
    </row>
    <row r="85" spans="1:4" ht="15.75">
      <c r="A85" s="7">
        <v>82</v>
      </c>
      <c r="B85" s="7" t="s">
        <v>9</v>
      </c>
      <c r="C85" s="22">
        <v>1359</v>
      </c>
      <c r="D85" s="32">
        <f t="shared" si="1"/>
        <v>1359</v>
      </c>
    </row>
    <row r="86" spans="1:4" ht="15.75">
      <c r="A86" s="7">
        <v>83</v>
      </c>
      <c r="B86" s="7" t="s">
        <v>10</v>
      </c>
      <c r="C86" s="22">
        <v>3059</v>
      </c>
      <c r="D86" s="32">
        <f t="shared" si="1"/>
        <v>3059</v>
      </c>
    </row>
    <row r="87" spans="1:4" ht="15.75">
      <c r="A87" s="7">
        <v>84</v>
      </c>
      <c r="B87" s="7" t="s">
        <v>11</v>
      </c>
      <c r="C87" s="22">
        <v>2719</v>
      </c>
      <c r="D87" s="32">
        <f t="shared" si="1"/>
        <v>2719</v>
      </c>
    </row>
    <row r="88" spans="1:4" ht="15.75">
      <c r="A88" s="7">
        <v>85</v>
      </c>
      <c r="B88" s="7" t="s">
        <v>12</v>
      </c>
      <c r="C88" s="22">
        <v>2039</v>
      </c>
      <c r="D88" s="32">
        <f t="shared" si="1"/>
        <v>2039</v>
      </c>
    </row>
    <row r="89" spans="1:4" ht="15.75">
      <c r="A89" s="7">
        <v>86</v>
      </c>
      <c r="B89" s="7" t="s">
        <v>90</v>
      </c>
      <c r="C89" s="22">
        <v>1359</v>
      </c>
      <c r="D89" s="32">
        <f t="shared" si="1"/>
        <v>1359</v>
      </c>
    </row>
    <row r="90" spans="1:4" ht="15.75">
      <c r="A90" s="7">
        <v>87</v>
      </c>
      <c r="B90" s="7" t="s">
        <v>91</v>
      </c>
      <c r="C90" s="22">
        <v>1359</v>
      </c>
      <c r="D90" s="32">
        <f t="shared" si="1"/>
        <v>1359</v>
      </c>
    </row>
    <row r="91" spans="1:4" ht="15.75">
      <c r="A91" s="7">
        <v>88</v>
      </c>
      <c r="B91" s="7" t="s">
        <v>92</v>
      </c>
      <c r="C91" s="22">
        <v>0</v>
      </c>
      <c r="D91" s="32">
        <f t="shared" si="1"/>
        <v>0</v>
      </c>
    </row>
    <row r="92" spans="1:4" ht="15.75">
      <c r="A92" s="7">
        <v>89</v>
      </c>
      <c r="B92" s="7" t="s">
        <v>93</v>
      </c>
      <c r="C92" s="22">
        <v>1359</v>
      </c>
      <c r="D92" s="32">
        <f t="shared" si="1"/>
        <v>1359</v>
      </c>
    </row>
    <row r="93" spans="1:4" ht="15.75">
      <c r="A93" s="7">
        <v>90</v>
      </c>
      <c r="B93" s="7" t="s">
        <v>95</v>
      </c>
      <c r="C93" s="22">
        <v>2039</v>
      </c>
      <c r="D93" s="32">
        <f t="shared" si="1"/>
        <v>2039</v>
      </c>
    </row>
    <row r="94" spans="1:4" ht="15.75">
      <c r="A94" s="7">
        <v>91</v>
      </c>
      <c r="B94" s="7" t="s">
        <v>96</v>
      </c>
      <c r="C94" s="22">
        <v>2719</v>
      </c>
      <c r="D94" s="32">
        <f t="shared" si="1"/>
        <v>2719</v>
      </c>
    </row>
    <row r="95" spans="1:4" ht="15.75">
      <c r="A95" s="7">
        <v>92</v>
      </c>
      <c r="B95" s="7" t="s">
        <v>97</v>
      </c>
      <c r="C95" s="22">
        <v>1359</v>
      </c>
      <c r="D95" s="32">
        <f t="shared" si="1"/>
        <v>1359</v>
      </c>
    </row>
    <row r="96" spans="1:4" ht="15.75">
      <c r="A96" s="7">
        <v>93</v>
      </c>
      <c r="B96" s="7" t="s">
        <v>98</v>
      </c>
      <c r="C96" s="22">
        <v>2039</v>
      </c>
      <c r="D96" s="32">
        <f t="shared" si="1"/>
        <v>2039</v>
      </c>
    </row>
    <row r="97" spans="1:4" ht="15.75">
      <c r="A97" s="8">
        <f aca="true" t="shared" si="2" ref="A97:A109">A96+1</f>
        <v>94</v>
      </c>
      <c r="B97" s="7" t="s">
        <v>99</v>
      </c>
      <c r="C97" s="22">
        <v>1359</v>
      </c>
      <c r="D97" s="32">
        <f t="shared" si="1"/>
        <v>1359</v>
      </c>
    </row>
    <row r="98" spans="1:4" ht="15.75">
      <c r="A98" s="8">
        <f>A97+1</f>
        <v>95</v>
      </c>
      <c r="B98" s="7" t="s">
        <v>102</v>
      </c>
      <c r="C98" s="22">
        <v>3399</v>
      </c>
      <c r="D98" s="32">
        <f t="shared" si="1"/>
        <v>3399</v>
      </c>
    </row>
    <row r="99" spans="1:4" ht="15.75">
      <c r="A99" s="8">
        <f t="shared" si="2"/>
        <v>96</v>
      </c>
      <c r="B99" s="7" t="s">
        <v>103</v>
      </c>
      <c r="C99" s="22">
        <v>1699</v>
      </c>
      <c r="D99" s="32">
        <f t="shared" si="1"/>
        <v>1699</v>
      </c>
    </row>
    <row r="100" spans="1:4" ht="15.75">
      <c r="A100" s="8">
        <f t="shared" si="2"/>
        <v>97</v>
      </c>
      <c r="B100" s="7" t="s">
        <v>104</v>
      </c>
      <c r="C100" s="22">
        <v>2039</v>
      </c>
      <c r="D100" s="32">
        <f t="shared" si="1"/>
        <v>2039</v>
      </c>
    </row>
    <row r="101" spans="1:4" ht="15.75">
      <c r="A101" s="8">
        <f t="shared" si="2"/>
        <v>98</v>
      </c>
      <c r="B101" s="7" t="s">
        <v>105</v>
      </c>
      <c r="C101" s="22">
        <v>4078</v>
      </c>
      <c r="D101" s="32">
        <f t="shared" si="1"/>
        <v>4078</v>
      </c>
    </row>
    <row r="102" spans="1:4" ht="15.75">
      <c r="A102" s="8">
        <f t="shared" si="2"/>
        <v>99</v>
      </c>
      <c r="B102" s="7" t="s">
        <v>106</v>
      </c>
      <c r="C102" s="22">
        <v>1359</v>
      </c>
      <c r="D102" s="32">
        <f t="shared" si="1"/>
        <v>1359</v>
      </c>
    </row>
    <row r="103" spans="1:4" ht="16.5" customHeight="1">
      <c r="A103" s="8">
        <f t="shared" si="2"/>
        <v>100</v>
      </c>
      <c r="B103" s="7" t="s">
        <v>107</v>
      </c>
      <c r="C103" s="22">
        <v>2719</v>
      </c>
      <c r="D103" s="32">
        <f t="shared" si="1"/>
        <v>2719</v>
      </c>
    </row>
    <row r="104" spans="1:4" ht="16.5" customHeight="1">
      <c r="A104" s="8">
        <f t="shared" si="2"/>
        <v>101</v>
      </c>
      <c r="B104" s="7" t="s">
        <v>117</v>
      </c>
      <c r="C104" s="22">
        <v>1359</v>
      </c>
      <c r="D104" s="32">
        <f t="shared" si="1"/>
        <v>1359</v>
      </c>
    </row>
    <row r="105" spans="1:4" ht="16.5" customHeight="1">
      <c r="A105" s="8">
        <f t="shared" si="2"/>
        <v>102</v>
      </c>
      <c r="B105" s="7" t="s">
        <v>118</v>
      </c>
      <c r="C105" s="22">
        <v>2039</v>
      </c>
      <c r="D105" s="32">
        <f t="shared" si="1"/>
        <v>2039</v>
      </c>
    </row>
    <row r="106" spans="1:4" ht="16.5" customHeight="1">
      <c r="A106" s="8">
        <f t="shared" si="2"/>
        <v>103</v>
      </c>
      <c r="B106" s="7" t="s">
        <v>119</v>
      </c>
      <c r="C106" s="22">
        <v>2039</v>
      </c>
      <c r="D106" s="32">
        <f t="shared" si="1"/>
        <v>2039</v>
      </c>
    </row>
    <row r="107" spans="1:4" ht="16.5" customHeight="1">
      <c r="A107" s="8">
        <f t="shared" si="2"/>
        <v>104</v>
      </c>
      <c r="B107" s="7" t="s">
        <v>120</v>
      </c>
      <c r="C107" s="22">
        <v>1359</v>
      </c>
      <c r="D107" s="32">
        <f t="shared" si="1"/>
        <v>1359</v>
      </c>
    </row>
    <row r="108" spans="1:4" ht="16.5" customHeight="1">
      <c r="A108" s="8">
        <f t="shared" si="2"/>
        <v>105</v>
      </c>
      <c r="B108" s="7" t="s">
        <v>121</v>
      </c>
      <c r="C108" s="22">
        <v>4078</v>
      </c>
      <c r="D108" s="32">
        <f t="shared" si="1"/>
        <v>4078</v>
      </c>
    </row>
    <row r="109" spans="1:4" ht="16.5" customHeight="1">
      <c r="A109" s="8">
        <f t="shared" si="2"/>
        <v>106</v>
      </c>
      <c r="B109" s="30" t="s">
        <v>123</v>
      </c>
      <c r="C109" s="22">
        <v>5438</v>
      </c>
      <c r="D109" s="32">
        <f t="shared" si="1"/>
        <v>5438</v>
      </c>
    </row>
    <row r="110" spans="1:4" ht="16.5" customHeight="1">
      <c r="A110" s="8">
        <v>107</v>
      </c>
      <c r="B110" s="31" t="s">
        <v>124</v>
      </c>
      <c r="C110" s="22">
        <v>3059</v>
      </c>
      <c r="D110" s="32">
        <f t="shared" si="1"/>
        <v>3059</v>
      </c>
    </row>
    <row r="111" spans="1:4" ht="15.75">
      <c r="A111" s="16"/>
      <c r="B111" s="30" t="s">
        <v>128</v>
      </c>
      <c r="C111" s="22">
        <v>1359</v>
      </c>
      <c r="D111" s="32">
        <f t="shared" si="1"/>
        <v>1359</v>
      </c>
    </row>
    <row r="112" spans="1:4" ht="15.75">
      <c r="A112" s="16"/>
      <c r="B112" s="21" t="s">
        <v>0</v>
      </c>
      <c r="C112" s="23">
        <f>SUM(C4:C111)</f>
        <v>235000</v>
      </c>
      <c r="D112" s="33">
        <f>SUM(D4:D111)</f>
        <v>235000</v>
      </c>
    </row>
    <row r="117" ht="15">
      <c r="C117" s="2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2.7109375" style="0" customWidth="1"/>
  </cols>
  <sheetData>
    <row r="1" spans="1:4" ht="18.75">
      <c r="A1" s="17" t="s">
        <v>122</v>
      </c>
      <c r="B1" s="1"/>
      <c r="C1" s="9"/>
      <c r="D1" s="9"/>
    </row>
    <row r="2" spans="1:4" ht="15.75">
      <c r="A2" s="1"/>
      <c r="B2" s="1"/>
      <c r="C2" s="9"/>
      <c r="D2" s="9"/>
    </row>
    <row r="3" spans="1:5" ht="25.5">
      <c r="A3" s="18" t="s">
        <v>7</v>
      </c>
      <c r="B3" s="19" t="s">
        <v>1</v>
      </c>
      <c r="C3" s="20" t="s">
        <v>125</v>
      </c>
      <c r="D3" s="20" t="s">
        <v>127</v>
      </c>
      <c r="E3" s="20" t="s">
        <v>129</v>
      </c>
    </row>
    <row r="4" spans="1:5" ht="15.75">
      <c r="A4" s="7">
        <v>1</v>
      </c>
      <c r="B4" s="7" t="s">
        <v>13</v>
      </c>
      <c r="C4" s="22">
        <v>1360</v>
      </c>
      <c r="D4" s="22">
        <v>1351</v>
      </c>
      <c r="E4" s="22">
        <f>C4+D4</f>
        <v>2711</v>
      </c>
    </row>
    <row r="5" spans="1:5" ht="15.75">
      <c r="A5" s="7">
        <v>2</v>
      </c>
      <c r="B5" s="7" t="s">
        <v>14</v>
      </c>
      <c r="C5" s="22">
        <v>1360</v>
      </c>
      <c r="D5" s="22">
        <v>1351</v>
      </c>
      <c r="E5" s="22">
        <f aca="true" t="shared" si="0" ref="E5:E68">C5+D5</f>
        <v>2711</v>
      </c>
    </row>
    <row r="6" spans="1:5" ht="15.75">
      <c r="A6" s="7">
        <v>3</v>
      </c>
      <c r="B6" s="7" t="s">
        <v>15</v>
      </c>
      <c r="C6" s="22">
        <v>1360</v>
      </c>
      <c r="D6" s="22">
        <v>1351</v>
      </c>
      <c r="E6" s="22">
        <f t="shared" si="0"/>
        <v>2711</v>
      </c>
    </row>
    <row r="7" spans="1:5" ht="15.75">
      <c r="A7" s="7">
        <v>4</v>
      </c>
      <c r="B7" s="7" t="s">
        <v>16</v>
      </c>
      <c r="C7" s="22">
        <v>2039</v>
      </c>
      <c r="D7" s="22">
        <v>2027</v>
      </c>
      <c r="E7" s="22">
        <f t="shared" si="0"/>
        <v>4066</v>
      </c>
    </row>
    <row r="8" spans="1:5" ht="15.75">
      <c r="A8" s="7">
        <v>5</v>
      </c>
      <c r="B8" s="7" t="s">
        <v>17</v>
      </c>
      <c r="C8" s="22">
        <v>1699</v>
      </c>
      <c r="D8" s="22">
        <v>1689</v>
      </c>
      <c r="E8" s="22">
        <f t="shared" si="0"/>
        <v>3388</v>
      </c>
    </row>
    <row r="9" spans="1:5" ht="15.75">
      <c r="A9" s="7">
        <v>6</v>
      </c>
      <c r="B9" s="7" t="s">
        <v>18</v>
      </c>
      <c r="C9" s="22">
        <v>1360</v>
      </c>
      <c r="D9" s="22">
        <v>1351</v>
      </c>
      <c r="E9" s="22">
        <f t="shared" si="0"/>
        <v>2711</v>
      </c>
    </row>
    <row r="10" spans="1:5" ht="15.75">
      <c r="A10" s="7">
        <v>7</v>
      </c>
      <c r="B10" s="7" t="s">
        <v>19</v>
      </c>
      <c r="C10" s="22">
        <v>1699</v>
      </c>
      <c r="D10" s="22">
        <v>1689</v>
      </c>
      <c r="E10" s="22">
        <f t="shared" si="0"/>
        <v>3388</v>
      </c>
    </row>
    <row r="11" spans="1:5" ht="15.75">
      <c r="A11" s="7">
        <v>8</v>
      </c>
      <c r="B11" s="7" t="s">
        <v>20</v>
      </c>
      <c r="C11" s="22">
        <v>1360</v>
      </c>
      <c r="D11" s="22">
        <v>1351</v>
      </c>
      <c r="E11" s="22">
        <f t="shared" si="0"/>
        <v>2711</v>
      </c>
    </row>
    <row r="12" spans="1:5" ht="15.75">
      <c r="A12" s="7">
        <v>9</v>
      </c>
      <c r="B12" s="7" t="s">
        <v>21</v>
      </c>
      <c r="C12" s="22">
        <v>0</v>
      </c>
      <c r="D12" s="22">
        <v>0</v>
      </c>
      <c r="E12" s="22">
        <f t="shared" si="0"/>
        <v>0</v>
      </c>
    </row>
    <row r="13" spans="1:5" ht="15.75">
      <c r="A13" s="7">
        <v>10</v>
      </c>
      <c r="B13" s="7" t="s">
        <v>22</v>
      </c>
      <c r="C13" s="22">
        <v>0</v>
      </c>
      <c r="D13" s="22">
        <v>0</v>
      </c>
      <c r="E13" s="22">
        <f t="shared" si="0"/>
        <v>0</v>
      </c>
    </row>
    <row r="14" spans="1:5" ht="15.75">
      <c r="A14" s="7">
        <v>11</v>
      </c>
      <c r="B14" s="7" t="s">
        <v>23</v>
      </c>
      <c r="C14" s="22">
        <v>2039</v>
      </c>
      <c r="D14" s="22">
        <v>2027</v>
      </c>
      <c r="E14" s="22">
        <f t="shared" si="0"/>
        <v>4066</v>
      </c>
    </row>
    <row r="15" spans="1:5" ht="15.75">
      <c r="A15" s="7">
        <v>12</v>
      </c>
      <c r="B15" s="7" t="s">
        <v>24</v>
      </c>
      <c r="C15" s="22">
        <v>2549</v>
      </c>
      <c r="D15" s="22">
        <v>2534</v>
      </c>
      <c r="E15" s="22">
        <f t="shared" si="0"/>
        <v>5083</v>
      </c>
    </row>
    <row r="16" spans="1:5" ht="15.75">
      <c r="A16" s="7">
        <v>13</v>
      </c>
      <c r="B16" s="7" t="s">
        <v>25</v>
      </c>
      <c r="C16" s="22">
        <v>1360</v>
      </c>
      <c r="D16" s="22">
        <v>1352</v>
      </c>
      <c r="E16" s="22">
        <f t="shared" si="0"/>
        <v>2712</v>
      </c>
    </row>
    <row r="17" spans="1:5" ht="15.75">
      <c r="A17" s="7">
        <v>14</v>
      </c>
      <c r="B17" s="7" t="s">
        <v>26</v>
      </c>
      <c r="C17" s="22">
        <v>1360</v>
      </c>
      <c r="D17" s="22">
        <v>1352</v>
      </c>
      <c r="E17" s="22">
        <f t="shared" si="0"/>
        <v>2712</v>
      </c>
    </row>
    <row r="18" spans="1:5" ht="15.75">
      <c r="A18" s="7">
        <v>15</v>
      </c>
      <c r="B18" s="7" t="s">
        <v>27</v>
      </c>
      <c r="C18" s="22">
        <v>1360</v>
      </c>
      <c r="D18" s="22">
        <v>1352</v>
      </c>
      <c r="E18" s="22">
        <f t="shared" si="0"/>
        <v>2712</v>
      </c>
    </row>
    <row r="19" spans="1:5" ht="15.75">
      <c r="A19" s="7">
        <v>16</v>
      </c>
      <c r="B19" s="7" t="s">
        <v>28</v>
      </c>
      <c r="C19" s="22">
        <v>6797</v>
      </c>
      <c r="D19" s="22">
        <v>6758</v>
      </c>
      <c r="E19" s="22">
        <f t="shared" si="0"/>
        <v>13555</v>
      </c>
    </row>
    <row r="20" spans="1:5" ht="15.75">
      <c r="A20" s="7">
        <v>17</v>
      </c>
      <c r="B20" s="7" t="s">
        <v>29</v>
      </c>
      <c r="C20" s="22">
        <v>1699</v>
      </c>
      <c r="D20" s="22">
        <v>1689</v>
      </c>
      <c r="E20" s="22">
        <f t="shared" si="0"/>
        <v>3388</v>
      </c>
    </row>
    <row r="21" spans="1:5" ht="15.75">
      <c r="A21" s="7">
        <v>18</v>
      </c>
      <c r="B21" s="7" t="s">
        <v>30</v>
      </c>
      <c r="C21" s="22">
        <v>2039</v>
      </c>
      <c r="D21" s="22">
        <v>2027</v>
      </c>
      <c r="E21" s="22">
        <f t="shared" si="0"/>
        <v>4066</v>
      </c>
    </row>
    <row r="22" spans="1:5" ht="15.75">
      <c r="A22" s="7">
        <v>19</v>
      </c>
      <c r="B22" s="7" t="s">
        <v>31</v>
      </c>
      <c r="C22" s="22">
        <v>8496</v>
      </c>
      <c r="D22" s="22">
        <v>8447</v>
      </c>
      <c r="E22" s="22">
        <f t="shared" si="0"/>
        <v>16943</v>
      </c>
    </row>
    <row r="23" spans="1:5" ht="15.75">
      <c r="A23" s="7">
        <v>20</v>
      </c>
      <c r="B23" s="7" t="s">
        <v>32</v>
      </c>
      <c r="C23" s="22">
        <v>6117</v>
      </c>
      <c r="D23" s="22">
        <v>6082</v>
      </c>
      <c r="E23" s="22">
        <f t="shared" si="0"/>
        <v>12199</v>
      </c>
    </row>
    <row r="24" spans="1:5" ht="15.75">
      <c r="A24" s="7">
        <v>21</v>
      </c>
      <c r="B24" s="7" t="s">
        <v>33</v>
      </c>
      <c r="C24" s="22">
        <v>2039</v>
      </c>
      <c r="D24" s="22">
        <v>2027</v>
      </c>
      <c r="E24" s="22">
        <f t="shared" si="0"/>
        <v>4066</v>
      </c>
    </row>
    <row r="25" spans="1:5" ht="15.75">
      <c r="A25" s="7">
        <v>22</v>
      </c>
      <c r="B25" s="7" t="s">
        <v>34</v>
      </c>
      <c r="C25" s="22">
        <v>3059</v>
      </c>
      <c r="D25" s="22">
        <v>3041</v>
      </c>
      <c r="E25" s="22">
        <f t="shared" si="0"/>
        <v>6100</v>
      </c>
    </row>
    <row r="26" spans="1:5" ht="15.75">
      <c r="A26" s="7">
        <v>23</v>
      </c>
      <c r="B26" s="7" t="s">
        <v>35</v>
      </c>
      <c r="C26" s="22">
        <v>2209</v>
      </c>
      <c r="D26" s="22">
        <v>2196</v>
      </c>
      <c r="E26" s="22">
        <f t="shared" si="0"/>
        <v>4405</v>
      </c>
    </row>
    <row r="27" spans="1:5" ht="15.75">
      <c r="A27" s="7">
        <v>24</v>
      </c>
      <c r="B27" s="7" t="s">
        <v>36</v>
      </c>
      <c r="C27" s="22">
        <v>1359</v>
      </c>
      <c r="D27" s="22">
        <v>1352</v>
      </c>
      <c r="E27" s="22">
        <f t="shared" si="0"/>
        <v>2711</v>
      </c>
    </row>
    <row r="28" spans="1:5" ht="15.75">
      <c r="A28" s="7">
        <v>25</v>
      </c>
      <c r="B28" s="7" t="s">
        <v>37</v>
      </c>
      <c r="C28" s="22">
        <v>0</v>
      </c>
      <c r="D28" s="22">
        <v>0</v>
      </c>
      <c r="E28" s="22">
        <f t="shared" si="0"/>
        <v>0</v>
      </c>
    </row>
    <row r="29" spans="1:5" ht="15.75">
      <c r="A29" s="7">
        <v>26</v>
      </c>
      <c r="B29" s="7" t="s">
        <v>38</v>
      </c>
      <c r="C29" s="22">
        <v>1360</v>
      </c>
      <c r="D29" s="22">
        <v>1352</v>
      </c>
      <c r="E29" s="22">
        <f t="shared" si="0"/>
        <v>2712</v>
      </c>
    </row>
    <row r="30" spans="1:5" ht="15.75">
      <c r="A30" s="7">
        <v>27</v>
      </c>
      <c r="B30" s="7" t="s">
        <v>39</v>
      </c>
      <c r="C30" s="22">
        <v>3059</v>
      </c>
      <c r="D30" s="22">
        <v>3041</v>
      </c>
      <c r="E30" s="22">
        <f t="shared" si="0"/>
        <v>6100</v>
      </c>
    </row>
    <row r="31" spans="1:5" ht="15.75">
      <c r="A31" s="7">
        <v>28</v>
      </c>
      <c r="B31" s="7" t="s">
        <v>40</v>
      </c>
      <c r="C31" s="22">
        <v>1360</v>
      </c>
      <c r="D31" s="22">
        <v>1352</v>
      </c>
      <c r="E31" s="22">
        <f t="shared" si="0"/>
        <v>2712</v>
      </c>
    </row>
    <row r="32" spans="1:5" ht="15.75">
      <c r="A32" s="7">
        <v>29</v>
      </c>
      <c r="B32" s="7" t="s">
        <v>41</v>
      </c>
      <c r="C32" s="22">
        <v>1359</v>
      </c>
      <c r="D32" s="22">
        <v>1352</v>
      </c>
      <c r="E32" s="22">
        <f t="shared" si="0"/>
        <v>2711</v>
      </c>
    </row>
    <row r="33" spans="1:5" ht="15.75">
      <c r="A33" s="7">
        <v>30</v>
      </c>
      <c r="B33" s="7" t="s">
        <v>42</v>
      </c>
      <c r="C33" s="22">
        <v>2039</v>
      </c>
      <c r="D33" s="22">
        <v>2027</v>
      </c>
      <c r="E33" s="22">
        <f t="shared" si="0"/>
        <v>4066</v>
      </c>
    </row>
    <row r="34" spans="1:5" ht="15.75">
      <c r="A34" s="7">
        <v>31</v>
      </c>
      <c r="B34" s="7" t="s">
        <v>43</v>
      </c>
      <c r="C34" s="22">
        <v>2039</v>
      </c>
      <c r="D34" s="22">
        <v>2027</v>
      </c>
      <c r="E34" s="22">
        <f t="shared" si="0"/>
        <v>4066</v>
      </c>
    </row>
    <row r="35" spans="1:5" ht="15.75">
      <c r="A35" s="7">
        <v>32</v>
      </c>
      <c r="B35" s="7" t="s">
        <v>44</v>
      </c>
      <c r="C35" s="22">
        <v>1359</v>
      </c>
      <c r="D35" s="22">
        <v>1352</v>
      </c>
      <c r="E35" s="22">
        <f t="shared" si="0"/>
        <v>2711</v>
      </c>
    </row>
    <row r="36" spans="1:5" ht="15.75">
      <c r="A36" s="7">
        <v>33</v>
      </c>
      <c r="B36" s="7" t="s">
        <v>46</v>
      </c>
      <c r="C36" s="22">
        <v>1699</v>
      </c>
      <c r="D36" s="22">
        <v>1689</v>
      </c>
      <c r="E36" s="22">
        <f t="shared" si="0"/>
        <v>3388</v>
      </c>
    </row>
    <row r="37" spans="1:5" ht="15.75">
      <c r="A37" s="7">
        <v>34</v>
      </c>
      <c r="B37" s="7" t="s">
        <v>47</v>
      </c>
      <c r="C37" s="22">
        <v>1359</v>
      </c>
      <c r="D37" s="22">
        <v>1352</v>
      </c>
      <c r="E37" s="22">
        <f t="shared" si="0"/>
        <v>2711</v>
      </c>
    </row>
    <row r="38" spans="1:5" ht="15.75">
      <c r="A38" s="7">
        <v>35</v>
      </c>
      <c r="B38" s="7" t="s">
        <v>48</v>
      </c>
      <c r="C38" s="22">
        <v>2039</v>
      </c>
      <c r="D38" s="22">
        <v>2027</v>
      </c>
      <c r="E38" s="22">
        <f t="shared" si="0"/>
        <v>4066</v>
      </c>
    </row>
    <row r="39" spans="1:5" ht="15.75">
      <c r="A39" s="7">
        <v>36</v>
      </c>
      <c r="B39" s="7" t="s">
        <v>49</v>
      </c>
      <c r="C39" s="22">
        <v>0</v>
      </c>
      <c r="D39" s="22">
        <v>0</v>
      </c>
      <c r="E39" s="22">
        <f t="shared" si="0"/>
        <v>0</v>
      </c>
    </row>
    <row r="40" spans="1:5" ht="15.75">
      <c r="A40" s="7">
        <v>37</v>
      </c>
      <c r="B40" s="7" t="s">
        <v>50</v>
      </c>
      <c r="C40" s="22">
        <v>4588</v>
      </c>
      <c r="D40" s="22">
        <v>4561</v>
      </c>
      <c r="E40" s="22">
        <f t="shared" si="0"/>
        <v>9149</v>
      </c>
    </row>
    <row r="41" spans="1:5" ht="15.75">
      <c r="A41" s="7">
        <v>38</v>
      </c>
      <c r="B41" s="7" t="s">
        <v>51</v>
      </c>
      <c r="C41" s="22">
        <v>1359</v>
      </c>
      <c r="D41" s="22">
        <v>1352</v>
      </c>
      <c r="E41" s="22">
        <f t="shared" si="0"/>
        <v>2711</v>
      </c>
    </row>
    <row r="42" spans="1:5" ht="15.75">
      <c r="A42" s="7">
        <v>39</v>
      </c>
      <c r="B42" s="7" t="s">
        <v>52</v>
      </c>
      <c r="C42" s="22">
        <v>1359</v>
      </c>
      <c r="D42" s="22">
        <v>1352</v>
      </c>
      <c r="E42" s="22">
        <f t="shared" si="0"/>
        <v>2711</v>
      </c>
    </row>
    <row r="43" spans="1:5" ht="15.75">
      <c r="A43" s="7">
        <v>40</v>
      </c>
      <c r="B43" s="7" t="s">
        <v>53</v>
      </c>
      <c r="C43" s="22">
        <v>1699</v>
      </c>
      <c r="D43" s="22">
        <v>1689</v>
      </c>
      <c r="E43" s="22">
        <f t="shared" si="0"/>
        <v>3388</v>
      </c>
    </row>
    <row r="44" spans="1:5" ht="15.75">
      <c r="A44" s="7">
        <v>41</v>
      </c>
      <c r="B44" s="7" t="s">
        <v>54</v>
      </c>
      <c r="C44" s="22">
        <v>2039</v>
      </c>
      <c r="D44" s="22">
        <v>2027</v>
      </c>
      <c r="E44" s="22">
        <f t="shared" si="0"/>
        <v>4066</v>
      </c>
    </row>
    <row r="45" spans="1:5" ht="15.75">
      <c r="A45" s="7">
        <v>42</v>
      </c>
      <c r="B45" s="7" t="s">
        <v>55</v>
      </c>
      <c r="C45" s="22">
        <v>1359</v>
      </c>
      <c r="D45" s="22">
        <v>1352</v>
      </c>
      <c r="E45" s="22">
        <f t="shared" si="0"/>
        <v>2711</v>
      </c>
    </row>
    <row r="46" spans="1:5" ht="15.75">
      <c r="A46" s="7">
        <v>43</v>
      </c>
      <c r="B46" s="7" t="s">
        <v>56</v>
      </c>
      <c r="C46" s="22">
        <v>1699</v>
      </c>
      <c r="D46" s="22">
        <v>1689</v>
      </c>
      <c r="E46" s="22">
        <f t="shared" si="0"/>
        <v>3388</v>
      </c>
    </row>
    <row r="47" spans="1:5" ht="15.75">
      <c r="A47" s="7">
        <v>44</v>
      </c>
      <c r="B47" s="7" t="s">
        <v>57</v>
      </c>
      <c r="C47" s="22">
        <v>4078</v>
      </c>
      <c r="D47" s="22">
        <v>4055</v>
      </c>
      <c r="E47" s="22">
        <f t="shared" si="0"/>
        <v>8133</v>
      </c>
    </row>
    <row r="48" spans="1:5" ht="15.75">
      <c r="A48" s="7">
        <v>45</v>
      </c>
      <c r="B48" s="7" t="s">
        <v>58</v>
      </c>
      <c r="C48" s="22">
        <v>1359</v>
      </c>
      <c r="D48" s="22">
        <v>1352</v>
      </c>
      <c r="E48" s="22">
        <f t="shared" si="0"/>
        <v>2711</v>
      </c>
    </row>
    <row r="49" spans="1:5" ht="15.75">
      <c r="A49" s="7">
        <v>46</v>
      </c>
      <c r="B49" s="7" t="s">
        <v>59</v>
      </c>
      <c r="C49" s="22">
        <v>3059</v>
      </c>
      <c r="D49" s="22">
        <v>3041</v>
      </c>
      <c r="E49" s="22">
        <f t="shared" si="0"/>
        <v>6100</v>
      </c>
    </row>
    <row r="50" spans="1:5" ht="15.75">
      <c r="A50" s="7">
        <v>47</v>
      </c>
      <c r="B50" s="7" t="s">
        <v>60</v>
      </c>
      <c r="C50" s="22">
        <v>1699</v>
      </c>
      <c r="D50" s="22">
        <v>1689</v>
      </c>
      <c r="E50" s="22">
        <f t="shared" si="0"/>
        <v>3388</v>
      </c>
    </row>
    <row r="51" spans="1:5" ht="15.75">
      <c r="A51" s="7">
        <v>48</v>
      </c>
      <c r="B51" s="7" t="s">
        <v>61</v>
      </c>
      <c r="C51" s="22">
        <v>1699</v>
      </c>
      <c r="D51" s="22">
        <v>1689</v>
      </c>
      <c r="E51" s="22">
        <f t="shared" si="0"/>
        <v>3388</v>
      </c>
    </row>
    <row r="52" spans="1:5" ht="15.75">
      <c r="A52" s="7">
        <v>49</v>
      </c>
      <c r="B52" s="7" t="s">
        <v>62</v>
      </c>
      <c r="C52" s="22">
        <v>2039</v>
      </c>
      <c r="D52" s="22">
        <v>2027</v>
      </c>
      <c r="E52" s="22">
        <f t="shared" si="0"/>
        <v>4066</v>
      </c>
    </row>
    <row r="53" spans="1:5" ht="15.75">
      <c r="A53" s="7">
        <v>50</v>
      </c>
      <c r="B53" s="7" t="s">
        <v>63</v>
      </c>
      <c r="C53" s="22">
        <v>1699</v>
      </c>
      <c r="D53" s="22">
        <v>1689</v>
      </c>
      <c r="E53" s="22">
        <f t="shared" si="0"/>
        <v>3388</v>
      </c>
    </row>
    <row r="54" spans="1:5" ht="15.75">
      <c r="A54" s="7">
        <v>51</v>
      </c>
      <c r="B54" s="7" t="s">
        <v>64</v>
      </c>
      <c r="C54" s="22">
        <v>1359</v>
      </c>
      <c r="D54" s="22">
        <v>1352</v>
      </c>
      <c r="E54" s="22">
        <f t="shared" si="0"/>
        <v>2711</v>
      </c>
    </row>
    <row r="55" spans="1:5" ht="15.75">
      <c r="A55" s="7">
        <v>52</v>
      </c>
      <c r="B55" s="7" t="s">
        <v>65</v>
      </c>
      <c r="C55" s="22">
        <v>2039</v>
      </c>
      <c r="D55" s="22">
        <v>2027</v>
      </c>
      <c r="E55" s="22">
        <f t="shared" si="0"/>
        <v>4066</v>
      </c>
    </row>
    <row r="56" spans="1:5" ht="15.75">
      <c r="A56" s="7">
        <v>53</v>
      </c>
      <c r="B56" s="7" t="s">
        <v>66</v>
      </c>
      <c r="C56" s="22">
        <v>1359</v>
      </c>
      <c r="D56" s="22">
        <v>1352</v>
      </c>
      <c r="E56" s="22">
        <f t="shared" si="0"/>
        <v>2711</v>
      </c>
    </row>
    <row r="57" spans="1:5" ht="15.75">
      <c r="A57" s="7">
        <v>54</v>
      </c>
      <c r="B57" s="7" t="s">
        <v>67</v>
      </c>
      <c r="C57" s="22">
        <v>5098</v>
      </c>
      <c r="D57" s="22">
        <v>5068</v>
      </c>
      <c r="E57" s="22">
        <f t="shared" si="0"/>
        <v>10166</v>
      </c>
    </row>
    <row r="58" spans="1:5" ht="15.75">
      <c r="A58" s="7">
        <v>55</v>
      </c>
      <c r="B58" s="7" t="s">
        <v>68</v>
      </c>
      <c r="C58" s="22">
        <v>15633</v>
      </c>
      <c r="D58" s="22">
        <v>15543</v>
      </c>
      <c r="E58" s="22">
        <f t="shared" si="0"/>
        <v>31176</v>
      </c>
    </row>
    <row r="59" spans="1:5" ht="15.75">
      <c r="A59" s="7">
        <v>56</v>
      </c>
      <c r="B59" s="7" t="s">
        <v>69</v>
      </c>
      <c r="C59" s="22">
        <v>0</v>
      </c>
      <c r="D59" s="22">
        <v>0</v>
      </c>
      <c r="E59" s="22">
        <f t="shared" si="0"/>
        <v>0</v>
      </c>
    </row>
    <row r="60" spans="1:5" ht="15.75">
      <c r="A60" s="7">
        <v>57</v>
      </c>
      <c r="B60" s="7" t="s">
        <v>70</v>
      </c>
      <c r="C60" s="22">
        <v>3059</v>
      </c>
      <c r="D60" s="22">
        <v>3041</v>
      </c>
      <c r="E60" s="22">
        <f t="shared" si="0"/>
        <v>6100</v>
      </c>
    </row>
    <row r="61" spans="1:5" ht="15.75">
      <c r="A61" s="7">
        <v>58</v>
      </c>
      <c r="B61" s="24" t="s">
        <v>2</v>
      </c>
      <c r="C61" s="22">
        <v>3399</v>
      </c>
      <c r="D61" s="22">
        <v>3379</v>
      </c>
      <c r="E61" s="22">
        <f t="shared" si="0"/>
        <v>6778</v>
      </c>
    </row>
    <row r="62" spans="1:5" ht="15.75">
      <c r="A62" s="7">
        <v>59</v>
      </c>
      <c r="B62" s="7" t="s">
        <v>71</v>
      </c>
      <c r="C62" s="22">
        <v>0</v>
      </c>
      <c r="D62" s="22">
        <v>0</v>
      </c>
      <c r="E62" s="22">
        <f t="shared" si="0"/>
        <v>0</v>
      </c>
    </row>
    <row r="63" spans="1:5" ht="15.75">
      <c r="A63" s="7">
        <v>60</v>
      </c>
      <c r="B63" s="7" t="s">
        <v>72</v>
      </c>
      <c r="C63" s="22">
        <v>1359</v>
      </c>
      <c r="D63" s="22">
        <v>1352</v>
      </c>
      <c r="E63" s="22">
        <f t="shared" si="0"/>
        <v>2711</v>
      </c>
    </row>
    <row r="64" spans="1:5" ht="15.75">
      <c r="A64" s="7">
        <v>61</v>
      </c>
      <c r="B64" s="7" t="s">
        <v>73</v>
      </c>
      <c r="C64" s="22">
        <v>1699</v>
      </c>
      <c r="D64" s="22">
        <v>1689</v>
      </c>
      <c r="E64" s="22">
        <f t="shared" si="0"/>
        <v>3388</v>
      </c>
    </row>
    <row r="65" spans="1:5" ht="15.75">
      <c r="A65" s="7">
        <v>62</v>
      </c>
      <c r="B65" s="7" t="s">
        <v>74</v>
      </c>
      <c r="C65" s="22">
        <v>1359</v>
      </c>
      <c r="D65" s="22">
        <v>1352</v>
      </c>
      <c r="E65" s="22">
        <f t="shared" si="0"/>
        <v>2711</v>
      </c>
    </row>
    <row r="66" spans="1:5" ht="15.75">
      <c r="A66" s="7">
        <v>63</v>
      </c>
      <c r="B66" s="7" t="s">
        <v>75</v>
      </c>
      <c r="C66" s="22">
        <v>1699</v>
      </c>
      <c r="D66" s="22">
        <v>1689</v>
      </c>
      <c r="E66" s="22">
        <f t="shared" si="0"/>
        <v>3388</v>
      </c>
    </row>
    <row r="67" spans="1:5" ht="15.75">
      <c r="A67" s="7">
        <v>64</v>
      </c>
      <c r="B67" s="7" t="s">
        <v>76</v>
      </c>
      <c r="C67" s="22">
        <v>1359</v>
      </c>
      <c r="D67" s="22">
        <v>1352</v>
      </c>
      <c r="E67" s="22">
        <f t="shared" si="0"/>
        <v>2711</v>
      </c>
    </row>
    <row r="68" spans="1:5" ht="15.75">
      <c r="A68" s="7">
        <v>65</v>
      </c>
      <c r="B68" s="7" t="s">
        <v>77</v>
      </c>
      <c r="C68" s="22">
        <v>2719</v>
      </c>
      <c r="D68" s="22">
        <v>2703</v>
      </c>
      <c r="E68" s="22">
        <f t="shared" si="0"/>
        <v>5422</v>
      </c>
    </row>
    <row r="69" spans="1:5" ht="15.75">
      <c r="A69" s="7">
        <v>66</v>
      </c>
      <c r="B69" s="7" t="s">
        <v>78</v>
      </c>
      <c r="C69" s="22">
        <v>1359</v>
      </c>
      <c r="D69" s="22">
        <v>1352</v>
      </c>
      <c r="E69" s="22">
        <f aca="true" t="shared" si="1" ref="E69:E111">C69+D69</f>
        <v>2711</v>
      </c>
    </row>
    <row r="70" spans="1:5" ht="15.75">
      <c r="A70" s="7">
        <v>67</v>
      </c>
      <c r="B70" s="7" t="s">
        <v>79</v>
      </c>
      <c r="C70" s="22">
        <v>1359</v>
      </c>
      <c r="D70" s="22">
        <v>1352</v>
      </c>
      <c r="E70" s="22">
        <f t="shared" si="1"/>
        <v>2711</v>
      </c>
    </row>
    <row r="71" spans="1:5" ht="15.75">
      <c r="A71" s="7">
        <v>68</v>
      </c>
      <c r="B71" s="7" t="s">
        <v>81</v>
      </c>
      <c r="C71" s="22">
        <v>2719</v>
      </c>
      <c r="D71" s="22">
        <v>2703</v>
      </c>
      <c r="E71" s="22">
        <f t="shared" si="1"/>
        <v>5422</v>
      </c>
    </row>
    <row r="72" spans="1:5" ht="15.75">
      <c r="A72" s="7">
        <v>69</v>
      </c>
      <c r="B72" s="7" t="s">
        <v>82</v>
      </c>
      <c r="C72" s="22">
        <v>1359</v>
      </c>
      <c r="D72" s="22">
        <v>1352</v>
      </c>
      <c r="E72" s="22">
        <f t="shared" si="1"/>
        <v>2711</v>
      </c>
    </row>
    <row r="73" spans="1:5" ht="15.75">
      <c r="A73" s="7">
        <v>70</v>
      </c>
      <c r="B73" s="7" t="s">
        <v>83</v>
      </c>
      <c r="C73" s="22">
        <v>1699</v>
      </c>
      <c r="D73" s="22">
        <v>1689</v>
      </c>
      <c r="E73" s="22">
        <f t="shared" si="1"/>
        <v>3388</v>
      </c>
    </row>
    <row r="74" spans="1:5" ht="15.75">
      <c r="A74" s="7">
        <v>71</v>
      </c>
      <c r="B74" s="7" t="s">
        <v>84</v>
      </c>
      <c r="C74" s="22">
        <v>1359</v>
      </c>
      <c r="D74" s="22">
        <v>1352</v>
      </c>
      <c r="E74" s="22">
        <f t="shared" si="1"/>
        <v>2711</v>
      </c>
    </row>
    <row r="75" spans="1:5" ht="15.75">
      <c r="A75" s="7">
        <v>72</v>
      </c>
      <c r="B75" s="7" t="s">
        <v>85</v>
      </c>
      <c r="C75" s="22">
        <v>1359</v>
      </c>
      <c r="D75" s="22">
        <v>1352</v>
      </c>
      <c r="E75" s="22">
        <f t="shared" si="1"/>
        <v>2711</v>
      </c>
    </row>
    <row r="76" spans="1:5" ht="15.75">
      <c r="A76" s="7">
        <v>73</v>
      </c>
      <c r="B76" s="7" t="s">
        <v>86</v>
      </c>
      <c r="C76" s="22">
        <v>2719</v>
      </c>
      <c r="D76" s="22">
        <v>2703</v>
      </c>
      <c r="E76" s="22">
        <f t="shared" si="1"/>
        <v>5422</v>
      </c>
    </row>
    <row r="77" spans="1:5" ht="15.75">
      <c r="A77" s="7">
        <v>74</v>
      </c>
      <c r="B77" s="7" t="s">
        <v>87</v>
      </c>
      <c r="C77" s="22">
        <v>5438</v>
      </c>
      <c r="D77" s="22">
        <v>5406</v>
      </c>
      <c r="E77" s="22">
        <f t="shared" si="1"/>
        <v>10844</v>
      </c>
    </row>
    <row r="78" spans="1:5" ht="15.75">
      <c r="A78" s="7">
        <v>75</v>
      </c>
      <c r="B78" s="7" t="s">
        <v>88</v>
      </c>
      <c r="C78" s="22">
        <v>2719</v>
      </c>
      <c r="D78" s="22">
        <v>2703</v>
      </c>
      <c r="E78" s="22">
        <f t="shared" si="1"/>
        <v>5422</v>
      </c>
    </row>
    <row r="79" spans="1:5" ht="15.75">
      <c r="A79" s="7">
        <v>76</v>
      </c>
      <c r="B79" s="7" t="s">
        <v>89</v>
      </c>
      <c r="C79" s="22">
        <v>2039</v>
      </c>
      <c r="D79" s="22">
        <v>2027</v>
      </c>
      <c r="E79" s="22">
        <f t="shared" si="1"/>
        <v>4066</v>
      </c>
    </row>
    <row r="80" spans="1:5" ht="15.75">
      <c r="A80" s="7">
        <v>77</v>
      </c>
      <c r="B80" s="7" t="s">
        <v>80</v>
      </c>
      <c r="C80" s="22">
        <v>2039</v>
      </c>
      <c r="D80" s="22">
        <v>2027</v>
      </c>
      <c r="E80" s="22">
        <f t="shared" si="1"/>
        <v>4066</v>
      </c>
    </row>
    <row r="81" spans="1:5" ht="15.75">
      <c r="A81" s="7">
        <v>78</v>
      </c>
      <c r="B81" s="7" t="s">
        <v>3</v>
      </c>
      <c r="C81" s="22">
        <v>1359</v>
      </c>
      <c r="D81" s="22">
        <v>1352</v>
      </c>
      <c r="E81" s="22">
        <f t="shared" si="1"/>
        <v>2711</v>
      </c>
    </row>
    <row r="82" spans="1:5" ht="15.75">
      <c r="A82" s="7">
        <v>79</v>
      </c>
      <c r="B82" s="7" t="s">
        <v>4</v>
      </c>
      <c r="C82" s="22">
        <v>2719</v>
      </c>
      <c r="D82" s="22">
        <v>2703</v>
      </c>
      <c r="E82" s="22">
        <f t="shared" si="1"/>
        <v>5422</v>
      </c>
    </row>
    <row r="83" spans="1:5" ht="15.75">
      <c r="A83" s="7">
        <v>80</v>
      </c>
      <c r="B83" s="7" t="s">
        <v>6</v>
      </c>
      <c r="C83" s="22">
        <v>1699</v>
      </c>
      <c r="D83" s="22">
        <v>1689</v>
      </c>
      <c r="E83" s="22">
        <f t="shared" si="1"/>
        <v>3388</v>
      </c>
    </row>
    <row r="84" spans="1:5" ht="15.75">
      <c r="A84" s="7">
        <v>81</v>
      </c>
      <c r="B84" s="7" t="s">
        <v>8</v>
      </c>
      <c r="C84" s="22">
        <v>0</v>
      </c>
      <c r="D84" s="22">
        <v>0</v>
      </c>
      <c r="E84" s="22">
        <f t="shared" si="1"/>
        <v>0</v>
      </c>
    </row>
    <row r="85" spans="1:5" ht="15.75">
      <c r="A85" s="7">
        <v>82</v>
      </c>
      <c r="B85" s="7" t="s">
        <v>9</v>
      </c>
      <c r="C85" s="22">
        <v>1359</v>
      </c>
      <c r="D85" s="22">
        <v>2703</v>
      </c>
      <c r="E85" s="22">
        <f t="shared" si="1"/>
        <v>4062</v>
      </c>
    </row>
    <row r="86" spans="1:5" ht="15.75">
      <c r="A86" s="7">
        <v>83</v>
      </c>
      <c r="B86" s="7" t="s">
        <v>10</v>
      </c>
      <c r="C86" s="22">
        <v>3059</v>
      </c>
      <c r="D86" s="22">
        <v>3041</v>
      </c>
      <c r="E86" s="22">
        <f t="shared" si="1"/>
        <v>6100</v>
      </c>
    </row>
    <row r="87" spans="1:5" ht="15.75">
      <c r="A87" s="7">
        <v>84</v>
      </c>
      <c r="B87" s="7" t="s">
        <v>11</v>
      </c>
      <c r="C87" s="22">
        <v>2719</v>
      </c>
      <c r="D87" s="22">
        <v>2703</v>
      </c>
      <c r="E87" s="22">
        <f t="shared" si="1"/>
        <v>5422</v>
      </c>
    </row>
    <row r="88" spans="1:5" ht="15.75">
      <c r="A88" s="7">
        <v>85</v>
      </c>
      <c r="B88" s="7" t="s">
        <v>12</v>
      </c>
      <c r="C88" s="22">
        <v>2039</v>
      </c>
      <c r="D88" s="22">
        <v>2027</v>
      </c>
      <c r="E88" s="22">
        <f t="shared" si="1"/>
        <v>4066</v>
      </c>
    </row>
    <row r="89" spans="1:5" ht="15.75">
      <c r="A89" s="7">
        <v>86</v>
      </c>
      <c r="B89" s="7" t="s">
        <v>90</v>
      </c>
      <c r="C89" s="22">
        <v>1359</v>
      </c>
      <c r="D89" s="22">
        <v>1352</v>
      </c>
      <c r="E89" s="22">
        <f t="shared" si="1"/>
        <v>2711</v>
      </c>
    </row>
    <row r="90" spans="1:5" ht="15.75">
      <c r="A90" s="7">
        <v>87</v>
      </c>
      <c r="B90" s="7" t="s">
        <v>91</v>
      </c>
      <c r="C90" s="22">
        <v>1359</v>
      </c>
      <c r="D90" s="22">
        <v>1352</v>
      </c>
      <c r="E90" s="22">
        <f t="shared" si="1"/>
        <v>2711</v>
      </c>
    </row>
    <row r="91" spans="1:5" ht="15.75">
      <c r="A91" s="7">
        <v>88</v>
      </c>
      <c r="B91" s="7" t="s">
        <v>92</v>
      </c>
      <c r="C91" s="22">
        <v>0</v>
      </c>
      <c r="D91" s="22">
        <v>0</v>
      </c>
      <c r="E91" s="22">
        <f t="shared" si="1"/>
        <v>0</v>
      </c>
    </row>
    <row r="92" spans="1:5" ht="15.75">
      <c r="A92" s="7">
        <v>89</v>
      </c>
      <c r="B92" s="7" t="s">
        <v>93</v>
      </c>
      <c r="C92" s="22">
        <v>1359</v>
      </c>
      <c r="D92" s="22">
        <v>1352</v>
      </c>
      <c r="E92" s="22">
        <f t="shared" si="1"/>
        <v>2711</v>
      </c>
    </row>
    <row r="93" spans="1:5" ht="15.75">
      <c r="A93" s="7">
        <v>90</v>
      </c>
      <c r="B93" s="7" t="s">
        <v>95</v>
      </c>
      <c r="C93" s="22">
        <v>2039</v>
      </c>
      <c r="D93" s="22">
        <v>2027</v>
      </c>
      <c r="E93" s="22">
        <f t="shared" si="1"/>
        <v>4066</v>
      </c>
    </row>
    <row r="94" spans="1:5" ht="15.75">
      <c r="A94" s="7">
        <v>91</v>
      </c>
      <c r="B94" s="7" t="s">
        <v>96</v>
      </c>
      <c r="C94" s="22">
        <v>2719</v>
      </c>
      <c r="D94" s="22">
        <v>2703</v>
      </c>
      <c r="E94" s="22">
        <f t="shared" si="1"/>
        <v>5422</v>
      </c>
    </row>
    <row r="95" spans="1:5" ht="15.75">
      <c r="A95" s="7">
        <v>92</v>
      </c>
      <c r="B95" s="7" t="s">
        <v>97</v>
      </c>
      <c r="C95" s="22">
        <v>1359</v>
      </c>
      <c r="D95" s="22">
        <v>1352</v>
      </c>
      <c r="E95" s="22">
        <f t="shared" si="1"/>
        <v>2711</v>
      </c>
    </row>
    <row r="96" spans="1:5" ht="15.75">
      <c r="A96" s="7">
        <v>93</v>
      </c>
      <c r="B96" s="7" t="s">
        <v>98</v>
      </c>
      <c r="C96" s="22">
        <v>2039</v>
      </c>
      <c r="D96" s="22">
        <v>2027</v>
      </c>
      <c r="E96" s="22">
        <f t="shared" si="1"/>
        <v>4066</v>
      </c>
    </row>
    <row r="97" spans="1:5" ht="15.75">
      <c r="A97" s="8">
        <f aca="true" t="shared" si="2" ref="A97:A109">A96+1</f>
        <v>94</v>
      </c>
      <c r="B97" s="7" t="s">
        <v>99</v>
      </c>
      <c r="C97" s="22">
        <v>1359</v>
      </c>
      <c r="D97" s="22">
        <v>1352</v>
      </c>
      <c r="E97" s="22">
        <f t="shared" si="1"/>
        <v>2711</v>
      </c>
    </row>
    <row r="98" spans="1:5" ht="15.75">
      <c r="A98" s="8">
        <f>A97+1</f>
        <v>95</v>
      </c>
      <c r="B98" s="7" t="s">
        <v>102</v>
      </c>
      <c r="C98" s="22">
        <v>3399</v>
      </c>
      <c r="D98" s="22">
        <v>3379</v>
      </c>
      <c r="E98" s="22">
        <f t="shared" si="1"/>
        <v>6778</v>
      </c>
    </row>
    <row r="99" spans="1:5" ht="15.75">
      <c r="A99" s="8">
        <f t="shared" si="2"/>
        <v>96</v>
      </c>
      <c r="B99" s="7" t="s">
        <v>103</v>
      </c>
      <c r="C99" s="22">
        <v>1699</v>
      </c>
      <c r="D99" s="22">
        <v>1689</v>
      </c>
      <c r="E99" s="22">
        <f t="shared" si="1"/>
        <v>3388</v>
      </c>
    </row>
    <row r="100" spans="1:5" ht="15.75">
      <c r="A100" s="8">
        <f t="shared" si="2"/>
        <v>97</v>
      </c>
      <c r="B100" s="7" t="s">
        <v>104</v>
      </c>
      <c r="C100" s="22">
        <v>2039</v>
      </c>
      <c r="D100" s="22">
        <v>2027</v>
      </c>
      <c r="E100" s="22">
        <f t="shared" si="1"/>
        <v>4066</v>
      </c>
    </row>
    <row r="101" spans="1:5" ht="15.75">
      <c r="A101" s="8">
        <f t="shared" si="2"/>
        <v>98</v>
      </c>
      <c r="B101" s="7" t="s">
        <v>105</v>
      </c>
      <c r="C101" s="22">
        <v>4078</v>
      </c>
      <c r="D101" s="22">
        <v>4055</v>
      </c>
      <c r="E101" s="22">
        <f t="shared" si="1"/>
        <v>8133</v>
      </c>
    </row>
    <row r="102" spans="1:5" ht="15.75">
      <c r="A102" s="8">
        <f t="shared" si="2"/>
        <v>99</v>
      </c>
      <c r="B102" s="7" t="s">
        <v>106</v>
      </c>
      <c r="C102" s="22">
        <v>1359</v>
      </c>
      <c r="D102" s="22">
        <v>1352</v>
      </c>
      <c r="E102" s="22">
        <f t="shared" si="1"/>
        <v>2711</v>
      </c>
    </row>
    <row r="103" spans="1:5" ht="15.75">
      <c r="A103" s="8">
        <f t="shared" si="2"/>
        <v>100</v>
      </c>
      <c r="B103" s="7" t="s">
        <v>107</v>
      </c>
      <c r="C103" s="22">
        <v>2719</v>
      </c>
      <c r="D103" s="22">
        <v>2703</v>
      </c>
      <c r="E103" s="22">
        <f t="shared" si="1"/>
        <v>5422</v>
      </c>
    </row>
    <row r="104" spans="1:5" ht="15.75">
      <c r="A104" s="8">
        <f t="shared" si="2"/>
        <v>101</v>
      </c>
      <c r="B104" s="7" t="s">
        <v>117</v>
      </c>
      <c r="C104" s="22">
        <v>1359</v>
      </c>
      <c r="D104" s="22">
        <v>1352</v>
      </c>
      <c r="E104" s="22">
        <f t="shared" si="1"/>
        <v>2711</v>
      </c>
    </row>
    <row r="105" spans="1:5" ht="15.75">
      <c r="A105" s="8">
        <f t="shared" si="2"/>
        <v>102</v>
      </c>
      <c r="B105" s="7" t="s">
        <v>118</v>
      </c>
      <c r="C105" s="22">
        <v>2039</v>
      </c>
      <c r="D105" s="22">
        <v>2027</v>
      </c>
      <c r="E105" s="22">
        <f t="shared" si="1"/>
        <v>4066</v>
      </c>
    </row>
    <row r="106" spans="1:5" ht="15.75">
      <c r="A106" s="8">
        <f t="shared" si="2"/>
        <v>103</v>
      </c>
      <c r="B106" s="7" t="s">
        <v>119</v>
      </c>
      <c r="C106" s="22">
        <v>2039</v>
      </c>
      <c r="D106" s="22">
        <v>2027</v>
      </c>
      <c r="E106" s="22">
        <f t="shared" si="1"/>
        <v>4066</v>
      </c>
    </row>
    <row r="107" spans="1:5" ht="15.75">
      <c r="A107" s="8">
        <f t="shared" si="2"/>
        <v>104</v>
      </c>
      <c r="B107" s="7" t="s">
        <v>120</v>
      </c>
      <c r="C107" s="22">
        <v>1359</v>
      </c>
      <c r="D107" s="22">
        <v>1352</v>
      </c>
      <c r="E107" s="22">
        <f t="shared" si="1"/>
        <v>2711</v>
      </c>
    </row>
    <row r="108" spans="1:5" ht="15.75">
      <c r="A108" s="8">
        <f t="shared" si="2"/>
        <v>105</v>
      </c>
      <c r="B108" s="7" t="s">
        <v>121</v>
      </c>
      <c r="C108" s="22">
        <v>4078</v>
      </c>
      <c r="D108" s="22">
        <v>4055</v>
      </c>
      <c r="E108" s="22">
        <f t="shared" si="1"/>
        <v>8133</v>
      </c>
    </row>
    <row r="109" spans="1:5" ht="15.75">
      <c r="A109" s="8">
        <f t="shared" si="2"/>
        <v>106</v>
      </c>
      <c r="B109" s="30" t="s">
        <v>123</v>
      </c>
      <c r="C109" s="22">
        <v>5438</v>
      </c>
      <c r="D109" s="22">
        <v>5406</v>
      </c>
      <c r="E109" s="22">
        <f t="shared" si="1"/>
        <v>10844</v>
      </c>
    </row>
    <row r="110" spans="1:5" ht="15.75">
      <c r="A110" s="8">
        <v>107</v>
      </c>
      <c r="B110" s="31" t="s">
        <v>124</v>
      </c>
      <c r="C110" s="22">
        <v>3059</v>
      </c>
      <c r="D110" s="22">
        <v>3041</v>
      </c>
      <c r="E110" s="22">
        <f t="shared" si="1"/>
        <v>6100</v>
      </c>
    </row>
    <row r="111" spans="1:5" ht="15.75">
      <c r="A111" s="8">
        <v>108</v>
      </c>
      <c r="B111" s="30" t="s">
        <v>128</v>
      </c>
      <c r="C111" s="22">
        <v>1359</v>
      </c>
      <c r="D111" s="22">
        <v>1352</v>
      </c>
      <c r="E111" s="22">
        <f t="shared" si="1"/>
        <v>2711</v>
      </c>
    </row>
    <row r="112" spans="1:5" ht="15.75">
      <c r="A112" s="16"/>
      <c r="B112" s="21" t="s">
        <v>0</v>
      </c>
      <c r="C112" s="23">
        <f>SUM(C4:C111)</f>
        <v>235000</v>
      </c>
      <c r="D112" s="23">
        <f>SUM(D4:D111)</f>
        <v>235000</v>
      </c>
      <c r="E112" s="28">
        <f>SUM(E4:E111)</f>
        <v>470000</v>
      </c>
    </row>
    <row r="113" spans="3:4" ht="15">
      <c r="C113" s="25"/>
      <c r="D113" s="25"/>
    </row>
    <row r="118" spans="3:4" ht="15">
      <c r="C118" s="25"/>
      <c r="D118" s="2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6" ht="25.5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131</v>
      </c>
      <c r="F3" s="20" t="s">
        <v>132</v>
      </c>
    </row>
    <row r="4" spans="1:6" ht="15.75">
      <c r="A4" s="7">
        <v>1</v>
      </c>
      <c r="B4" s="7" t="s">
        <v>13</v>
      </c>
      <c r="C4" s="29">
        <v>1486</v>
      </c>
      <c r="D4" s="22">
        <v>1314</v>
      </c>
      <c r="E4" s="22">
        <v>1523</v>
      </c>
      <c r="F4" s="22">
        <f>C4+D4+E4</f>
        <v>4323</v>
      </c>
    </row>
    <row r="5" spans="1:6" ht="15.75">
      <c r="A5" s="7">
        <v>2</v>
      </c>
      <c r="B5" s="7" t="s">
        <v>14</v>
      </c>
      <c r="C5" s="29">
        <v>1360</v>
      </c>
      <c r="D5" s="22">
        <v>1368</v>
      </c>
      <c r="E5" s="22">
        <v>1595</v>
      </c>
      <c r="F5" s="22">
        <f aca="true" t="shared" si="0" ref="F5:F68">C5+D5+E5</f>
        <v>4323</v>
      </c>
    </row>
    <row r="6" spans="1:6" ht="15.75">
      <c r="A6" s="7">
        <v>3</v>
      </c>
      <c r="B6" s="7" t="s">
        <v>15</v>
      </c>
      <c r="C6" s="29">
        <v>1465</v>
      </c>
      <c r="D6" s="22">
        <v>1367</v>
      </c>
      <c r="E6" s="22">
        <v>1491</v>
      </c>
      <c r="F6" s="22">
        <f t="shared" si="0"/>
        <v>4323</v>
      </c>
    </row>
    <row r="7" spans="1:6" ht="15.75">
      <c r="A7" s="7">
        <v>4</v>
      </c>
      <c r="B7" s="7" t="s">
        <v>16</v>
      </c>
      <c r="C7" s="29">
        <v>2044</v>
      </c>
      <c r="D7" s="22">
        <v>2038</v>
      </c>
      <c r="E7" s="22">
        <v>2401</v>
      </c>
      <c r="F7" s="22">
        <f t="shared" si="0"/>
        <v>6483</v>
      </c>
    </row>
    <row r="8" spans="1:6" ht="15.75">
      <c r="A8" s="7">
        <v>5</v>
      </c>
      <c r="B8" s="7" t="s">
        <v>17</v>
      </c>
      <c r="C8" s="29">
        <v>1807.6</v>
      </c>
      <c r="D8" s="22">
        <v>1724</v>
      </c>
      <c r="E8" s="22">
        <v>1871.4</v>
      </c>
      <c r="F8" s="22">
        <f t="shared" si="0"/>
        <v>5403</v>
      </c>
    </row>
    <row r="9" spans="1:6" ht="15.75">
      <c r="A9" s="7">
        <v>6</v>
      </c>
      <c r="B9" s="7" t="s">
        <v>18</v>
      </c>
      <c r="C9" s="29">
        <v>1460</v>
      </c>
      <c r="D9" s="22">
        <v>1369.4</v>
      </c>
      <c r="E9" s="22">
        <v>1493.6</v>
      </c>
      <c r="F9" s="22">
        <f t="shared" si="0"/>
        <v>4323</v>
      </c>
    </row>
    <row r="10" spans="1:6" ht="15.75">
      <c r="A10" s="7">
        <v>7</v>
      </c>
      <c r="B10" s="7" t="s">
        <v>19</v>
      </c>
      <c r="C10" s="29">
        <v>1700</v>
      </c>
      <c r="D10" s="22">
        <v>1786</v>
      </c>
      <c r="E10" s="22">
        <v>1917</v>
      </c>
      <c r="F10" s="22">
        <f t="shared" si="0"/>
        <v>5403</v>
      </c>
    </row>
    <row r="11" spans="1:6" ht="15.75">
      <c r="A11" s="7">
        <v>8</v>
      </c>
      <c r="B11" s="7" t="s">
        <v>20</v>
      </c>
      <c r="C11" s="29">
        <v>1374</v>
      </c>
      <c r="D11" s="22">
        <v>1362.8</v>
      </c>
      <c r="E11" s="22">
        <v>1586.2</v>
      </c>
      <c r="F11" s="22">
        <f t="shared" si="0"/>
        <v>4323</v>
      </c>
    </row>
    <row r="12" spans="1:6" ht="15.75">
      <c r="A12" s="7">
        <v>9</v>
      </c>
      <c r="B12" s="7" t="s">
        <v>21</v>
      </c>
      <c r="C12" s="29">
        <v>0</v>
      </c>
      <c r="D12" s="22">
        <v>0</v>
      </c>
      <c r="E12" s="22">
        <v>0</v>
      </c>
      <c r="F12" s="22">
        <f t="shared" si="0"/>
        <v>0</v>
      </c>
    </row>
    <row r="13" spans="1:6" ht="15.75">
      <c r="A13" s="7">
        <v>10</v>
      </c>
      <c r="B13" s="7" t="s">
        <v>22</v>
      </c>
      <c r="C13" s="29">
        <v>0</v>
      </c>
      <c r="D13" s="22">
        <v>0</v>
      </c>
      <c r="E13" s="22">
        <v>0</v>
      </c>
      <c r="F13" s="22">
        <f t="shared" si="0"/>
        <v>0</v>
      </c>
    </row>
    <row r="14" spans="1:6" ht="15.75">
      <c r="A14" s="7">
        <v>11</v>
      </c>
      <c r="B14" s="7" t="s">
        <v>23</v>
      </c>
      <c r="C14" s="29">
        <v>2039</v>
      </c>
      <c r="D14" s="22">
        <v>2059</v>
      </c>
      <c r="E14" s="22">
        <v>2385</v>
      </c>
      <c r="F14" s="22">
        <f t="shared" si="0"/>
        <v>6483</v>
      </c>
    </row>
    <row r="15" spans="1:6" ht="15.75">
      <c r="A15" s="7">
        <v>12</v>
      </c>
      <c r="B15" s="7" t="s">
        <v>24</v>
      </c>
      <c r="C15" s="29">
        <v>2549</v>
      </c>
      <c r="D15" s="22">
        <v>2534</v>
      </c>
      <c r="E15" s="22">
        <v>3022</v>
      </c>
      <c r="F15" s="22">
        <f t="shared" si="0"/>
        <v>8105</v>
      </c>
    </row>
    <row r="16" spans="1:6" ht="15.75">
      <c r="A16" s="7">
        <v>13</v>
      </c>
      <c r="B16" s="7" t="s">
        <v>25</v>
      </c>
      <c r="C16" s="29">
        <v>1376</v>
      </c>
      <c r="D16" s="22">
        <v>1416</v>
      </c>
      <c r="E16" s="22">
        <v>1532</v>
      </c>
      <c r="F16" s="22">
        <f t="shared" si="0"/>
        <v>4324</v>
      </c>
    </row>
    <row r="17" spans="1:6" ht="15.75">
      <c r="A17" s="7">
        <v>14</v>
      </c>
      <c r="B17" s="7" t="s">
        <v>26</v>
      </c>
      <c r="C17" s="29">
        <v>1396</v>
      </c>
      <c r="D17" s="22">
        <v>1430</v>
      </c>
      <c r="E17" s="22">
        <v>1498</v>
      </c>
      <c r="F17" s="22">
        <f t="shared" si="0"/>
        <v>4324</v>
      </c>
    </row>
    <row r="18" spans="1:6" ht="15.75">
      <c r="A18" s="7">
        <v>15</v>
      </c>
      <c r="B18" s="7" t="s">
        <v>27</v>
      </c>
      <c r="C18" s="29">
        <v>1370</v>
      </c>
      <c r="D18" s="22">
        <v>1409</v>
      </c>
      <c r="E18" s="22">
        <v>1545</v>
      </c>
      <c r="F18" s="22">
        <f t="shared" si="0"/>
        <v>4324</v>
      </c>
    </row>
    <row r="19" spans="1:6" ht="15.75">
      <c r="A19" s="7">
        <v>16</v>
      </c>
      <c r="B19" s="7" t="s">
        <v>28</v>
      </c>
      <c r="C19" s="29">
        <v>6797</v>
      </c>
      <c r="D19" s="22">
        <v>6841</v>
      </c>
      <c r="E19" s="22">
        <v>6364</v>
      </c>
      <c r="F19" s="22">
        <f t="shared" si="0"/>
        <v>20002</v>
      </c>
    </row>
    <row r="20" spans="1:6" ht="15.75">
      <c r="A20" s="7">
        <v>17</v>
      </c>
      <c r="B20" s="7" t="s">
        <v>29</v>
      </c>
      <c r="C20" s="29">
        <v>1712</v>
      </c>
      <c r="D20" s="22">
        <v>1676</v>
      </c>
      <c r="E20" s="22">
        <v>2015</v>
      </c>
      <c r="F20" s="22">
        <f t="shared" si="0"/>
        <v>5403</v>
      </c>
    </row>
    <row r="21" spans="1:6" ht="15.75">
      <c r="A21" s="7">
        <v>18</v>
      </c>
      <c r="B21" s="7" t="s">
        <v>30</v>
      </c>
      <c r="C21" s="29">
        <v>2206.8</v>
      </c>
      <c r="D21" s="22">
        <v>2033.8</v>
      </c>
      <c r="E21" s="22">
        <v>2242.4</v>
      </c>
      <c r="F21" s="22">
        <f t="shared" si="0"/>
        <v>6483</v>
      </c>
    </row>
    <row r="22" spans="1:6" ht="15.75">
      <c r="A22" s="7">
        <v>19</v>
      </c>
      <c r="B22" s="7" t="s">
        <v>31</v>
      </c>
      <c r="C22" s="29">
        <v>9244</v>
      </c>
      <c r="D22" s="22">
        <v>8266</v>
      </c>
      <c r="E22" s="22">
        <v>9507</v>
      </c>
      <c r="F22" s="22">
        <f t="shared" si="0"/>
        <v>27017</v>
      </c>
    </row>
    <row r="23" spans="1:6" ht="15.75">
      <c r="A23" s="7">
        <v>20</v>
      </c>
      <c r="B23" s="7" t="s">
        <v>32</v>
      </c>
      <c r="C23" s="29">
        <v>6117</v>
      </c>
      <c r="D23" s="22">
        <v>6082</v>
      </c>
      <c r="E23" s="22">
        <v>7253</v>
      </c>
      <c r="F23" s="22">
        <f t="shared" si="0"/>
        <v>19452</v>
      </c>
    </row>
    <row r="24" spans="1:6" ht="15.75">
      <c r="A24" s="7">
        <v>21</v>
      </c>
      <c r="B24" s="7" t="s">
        <v>33</v>
      </c>
      <c r="C24" s="29">
        <v>2126</v>
      </c>
      <c r="D24" s="22">
        <v>2022</v>
      </c>
      <c r="E24" s="22">
        <v>2335</v>
      </c>
      <c r="F24" s="22">
        <f t="shared" si="0"/>
        <v>6483</v>
      </c>
    </row>
    <row r="25" spans="1:6" ht="15.75">
      <c r="A25" s="7">
        <v>22</v>
      </c>
      <c r="B25" s="7" t="s">
        <v>34</v>
      </c>
      <c r="C25" s="29">
        <v>3059</v>
      </c>
      <c r="D25" s="22">
        <v>3041</v>
      </c>
      <c r="E25" s="22">
        <v>3626</v>
      </c>
      <c r="F25" s="22">
        <f t="shared" si="0"/>
        <v>9726</v>
      </c>
    </row>
    <row r="26" spans="1:6" ht="15.75">
      <c r="A26" s="7">
        <v>23</v>
      </c>
      <c r="B26" s="7" t="s">
        <v>35</v>
      </c>
      <c r="C26" s="29">
        <v>2245</v>
      </c>
      <c r="D26" s="22">
        <v>2160</v>
      </c>
      <c r="E26" s="22">
        <v>2619</v>
      </c>
      <c r="F26" s="22">
        <f t="shared" si="0"/>
        <v>7024</v>
      </c>
    </row>
    <row r="27" spans="1:6" ht="15.75">
      <c r="A27" s="7">
        <v>24</v>
      </c>
      <c r="B27" s="7" t="s">
        <v>36</v>
      </c>
      <c r="C27" s="29">
        <v>1363.8</v>
      </c>
      <c r="D27" s="22">
        <v>1365</v>
      </c>
      <c r="E27" s="22">
        <v>1594.2</v>
      </c>
      <c r="F27" s="22">
        <f t="shared" si="0"/>
        <v>4323</v>
      </c>
    </row>
    <row r="28" spans="1:6" ht="15.75">
      <c r="A28" s="7">
        <v>25</v>
      </c>
      <c r="B28" s="7" t="s">
        <v>37</v>
      </c>
      <c r="C28" s="29">
        <v>0</v>
      </c>
      <c r="D28" s="22">
        <v>0</v>
      </c>
      <c r="E28" s="22">
        <v>0</v>
      </c>
      <c r="F28" s="22">
        <f t="shared" si="0"/>
        <v>0</v>
      </c>
    </row>
    <row r="29" spans="1:6" ht="15.75">
      <c r="A29" s="7">
        <v>26</v>
      </c>
      <c r="B29" s="7" t="s">
        <v>38</v>
      </c>
      <c r="C29" s="29">
        <v>1410</v>
      </c>
      <c r="D29" s="22">
        <v>1410</v>
      </c>
      <c r="E29" s="22">
        <v>1504</v>
      </c>
      <c r="F29" s="22">
        <f t="shared" si="0"/>
        <v>4324</v>
      </c>
    </row>
    <row r="30" spans="1:6" ht="15.75">
      <c r="A30" s="7">
        <v>27</v>
      </c>
      <c r="B30" s="7" t="s">
        <v>39</v>
      </c>
      <c r="C30" s="29">
        <v>3083</v>
      </c>
      <c r="D30" s="22">
        <v>3196</v>
      </c>
      <c r="E30" s="22">
        <v>3447</v>
      </c>
      <c r="F30" s="22">
        <f t="shared" si="0"/>
        <v>9726</v>
      </c>
    </row>
    <row r="31" spans="1:6" ht="15.75">
      <c r="A31" s="7">
        <v>28</v>
      </c>
      <c r="B31" s="7" t="s">
        <v>40</v>
      </c>
      <c r="C31" s="29">
        <v>1442</v>
      </c>
      <c r="D31" s="22">
        <v>1366</v>
      </c>
      <c r="E31" s="22">
        <v>1516</v>
      </c>
      <c r="F31" s="22">
        <f t="shared" si="0"/>
        <v>4324</v>
      </c>
    </row>
    <row r="32" spans="1:6" ht="15.75">
      <c r="A32" s="7">
        <v>29</v>
      </c>
      <c r="B32" s="7" t="s">
        <v>41</v>
      </c>
      <c r="C32" s="29">
        <v>1359</v>
      </c>
      <c r="D32" s="22">
        <v>1357</v>
      </c>
      <c r="E32" s="22">
        <v>1607</v>
      </c>
      <c r="F32" s="22">
        <f t="shared" si="0"/>
        <v>4323</v>
      </c>
    </row>
    <row r="33" spans="1:6" ht="15.75">
      <c r="A33" s="7">
        <v>30</v>
      </c>
      <c r="B33" s="7" t="s">
        <v>42</v>
      </c>
      <c r="C33" s="29">
        <v>2238</v>
      </c>
      <c r="D33" s="22">
        <v>1942</v>
      </c>
      <c r="E33" s="22">
        <v>2304</v>
      </c>
      <c r="F33" s="22">
        <f t="shared" si="0"/>
        <v>6484</v>
      </c>
    </row>
    <row r="34" spans="1:6" ht="15.75">
      <c r="A34" s="7">
        <v>31</v>
      </c>
      <c r="B34" s="7" t="s">
        <v>43</v>
      </c>
      <c r="C34" s="29">
        <v>2039</v>
      </c>
      <c r="D34" s="22">
        <v>2027</v>
      </c>
      <c r="E34" s="22">
        <v>2418</v>
      </c>
      <c r="F34" s="22">
        <f t="shared" si="0"/>
        <v>6484</v>
      </c>
    </row>
    <row r="35" spans="1:6" ht="15.75">
      <c r="A35" s="7">
        <v>32</v>
      </c>
      <c r="B35" s="7" t="s">
        <v>44</v>
      </c>
      <c r="C35" s="29">
        <v>1359</v>
      </c>
      <c r="D35" s="22">
        <v>1420</v>
      </c>
      <c r="E35" s="22">
        <v>1544</v>
      </c>
      <c r="F35" s="22">
        <f t="shared" si="0"/>
        <v>4323</v>
      </c>
    </row>
    <row r="36" spans="1:6" ht="15.75">
      <c r="A36" s="7">
        <v>33</v>
      </c>
      <c r="B36" s="7" t="s">
        <v>46</v>
      </c>
      <c r="C36" s="29">
        <v>1863</v>
      </c>
      <c r="D36" s="22">
        <v>1660</v>
      </c>
      <c r="E36" s="22">
        <v>1880</v>
      </c>
      <c r="F36" s="22">
        <f t="shared" si="0"/>
        <v>5403</v>
      </c>
    </row>
    <row r="37" spans="1:6" ht="15.75">
      <c r="A37" s="7">
        <v>34</v>
      </c>
      <c r="B37" s="7" t="s">
        <v>47</v>
      </c>
      <c r="C37" s="29">
        <v>1359</v>
      </c>
      <c r="D37" s="22">
        <v>1352</v>
      </c>
      <c r="E37" s="22">
        <v>1612</v>
      </c>
      <c r="F37" s="22">
        <f t="shared" si="0"/>
        <v>4323</v>
      </c>
    </row>
    <row r="38" spans="1:6" ht="15.75">
      <c r="A38" s="7">
        <v>35</v>
      </c>
      <c r="B38" s="7" t="s">
        <v>48</v>
      </c>
      <c r="C38" s="29">
        <v>2039</v>
      </c>
      <c r="D38" s="22">
        <v>2027</v>
      </c>
      <c r="E38" s="22">
        <v>2418</v>
      </c>
      <c r="F38" s="22">
        <f t="shared" si="0"/>
        <v>6484</v>
      </c>
    </row>
    <row r="39" spans="1:6" ht="15.75">
      <c r="A39" s="7">
        <v>36</v>
      </c>
      <c r="B39" s="7" t="s">
        <v>49</v>
      </c>
      <c r="C39" s="29">
        <v>0</v>
      </c>
      <c r="D39" s="22">
        <v>0</v>
      </c>
      <c r="E39" s="22">
        <v>0</v>
      </c>
      <c r="F39" s="22">
        <f t="shared" si="0"/>
        <v>0</v>
      </c>
    </row>
    <row r="40" spans="1:6" ht="15.75">
      <c r="A40" s="7">
        <v>37</v>
      </c>
      <c r="B40" s="7" t="s">
        <v>50</v>
      </c>
      <c r="C40" s="29">
        <v>5035.2</v>
      </c>
      <c r="D40" s="22">
        <v>4508.400000000001</v>
      </c>
      <c r="E40" s="22">
        <v>5045.4</v>
      </c>
      <c r="F40" s="22">
        <f t="shared" si="0"/>
        <v>14589</v>
      </c>
    </row>
    <row r="41" spans="1:6" ht="15.75">
      <c r="A41" s="7">
        <v>38</v>
      </c>
      <c r="B41" s="7" t="s">
        <v>51</v>
      </c>
      <c r="C41" s="29">
        <v>1359</v>
      </c>
      <c r="D41" s="22">
        <v>1352</v>
      </c>
      <c r="E41" s="22">
        <v>1612</v>
      </c>
      <c r="F41" s="22">
        <f t="shared" si="0"/>
        <v>4323</v>
      </c>
    </row>
    <row r="42" spans="1:6" ht="15.75">
      <c r="A42" s="7">
        <v>39</v>
      </c>
      <c r="B42" s="7" t="s">
        <v>52</v>
      </c>
      <c r="C42" s="29">
        <v>1359</v>
      </c>
      <c r="D42" s="22">
        <v>1352</v>
      </c>
      <c r="E42" s="22">
        <v>1612</v>
      </c>
      <c r="F42" s="22">
        <f t="shared" si="0"/>
        <v>4323</v>
      </c>
    </row>
    <row r="43" spans="1:6" ht="15.75">
      <c r="A43" s="7">
        <v>40</v>
      </c>
      <c r="B43" s="7" t="s">
        <v>53</v>
      </c>
      <c r="C43" s="29">
        <v>1713</v>
      </c>
      <c r="D43" s="22">
        <v>1675</v>
      </c>
      <c r="E43" s="22">
        <v>2015</v>
      </c>
      <c r="F43" s="22">
        <f t="shared" si="0"/>
        <v>5403</v>
      </c>
    </row>
    <row r="44" spans="1:6" ht="15.75">
      <c r="A44" s="7">
        <v>41</v>
      </c>
      <c r="B44" s="7" t="s">
        <v>54</v>
      </c>
      <c r="C44" s="29">
        <v>2039</v>
      </c>
      <c r="D44" s="22">
        <v>2027</v>
      </c>
      <c r="E44" s="22">
        <v>2418</v>
      </c>
      <c r="F44" s="22">
        <f t="shared" si="0"/>
        <v>6484</v>
      </c>
    </row>
    <row r="45" spans="1:6" ht="15.75">
      <c r="A45" s="7">
        <v>42</v>
      </c>
      <c r="B45" s="7" t="s">
        <v>55</v>
      </c>
      <c r="C45" s="29">
        <v>1377</v>
      </c>
      <c r="D45" s="22">
        <v>1371</v>
      </c>
      <c r="E45" s="22">
        <v>1575</v>
      </c>
      <c r="F45" s="22">
        <f t="shared" si="0"/>
        <v>4323</v>
      </c>
    </row>
    <row r="46" spans="1:6" ht="15.75">
      <c r="A46" s="7">
        <v>43</v>
      </c>
      <c r="B46" s="7" t="s">
        <v>56</v>
      </c>
      <c r="C46" s="29">
        <v>1699</v>
      </c>
      <c r="D46" s="22">
        <v>1721</v>
      </c>
      <c r="E46" s="22">
        <v>1983</v>
      </c>
      <c r="F46" s="22">
        <f t="shared" si="0"/>
        <v>5403</v>
      </c>
    </row>
    <row r="47" spans="1:6" ht="15.75">
      <c r="A47" s="7">
        <v>44</v>
      </c>
      <c r="B47" s="7" t="s">
        <v>57</v>
      </c>
      <c r="C47" s="29">
        <v>4220</v>
      </c>
      <c r="D47" s="22">
        <v>4056</v>
      </c>
      <c r="E47" s="22">
        <v>4692</v>
      </c>
      <c r="F47" s="22">
        <f t="shared" si="0"/>
        <v>12968</v>
      </c>
    </row>
    <row r="48" spans="1:6" ht="15.75">
      <c r="A48" s="7">
        <v>45</v>
      </c>
      <c r="B48" s="7" t="s">
        <v>58</v>
      </c>
      <c r="C48" s="29">
        <v>1362</v>
      </c>
      <c r="D48" s="22">
        <v>1362</v>
      </c>
      <c r="E48" s="22">
        <v>1599</v>
      </c>
      <c r="F48" s="22">
        <f t="shared" si="0"/>
        <v>4323</v>
      </c>
    </row>
    <row r="49" spans="1:6" ht="15.75">
      <c r="A49" s="7">
        <v>46</v>
      </c>
      <c r="B49" s="7" t="s">
        <v>59</v>
      </c>
      <c r="C49" s="29">
        <v>3059</v>
      </c>
      <c r="D49" s="22">
        <v>3041</v>
      </c>
      <c r="E49" s="22">
        <v>3626</v>
      </c>
      <c r="F49" s="22">
        <f t="shared" si="0"/>
        <v>9726</v>
      </c>
    </row>
    <row r="50" spans="1:6" ht="15.75">
      <c r="A50" s="7">
        <v>47</v>
      </c>
      <c r="B50" s="7" t="s">
        <v>60</v>
      </c>
      <c r="C50" s="29">
        <v>1873</v>
      </c>
      <c r="D50" s="22">
        <v>1658.6</v>
      </c>
      <c r="E50" s="22">
        <v>1871.4</v>
      </c>
      <c r="F50" s="22">
        <f t="shared" si="0"/>
        <v>5403</v>
      </c>
    </row>
    <row r="51" spans="1:6" ht="15.75">
      <c r="A51" s="7">
        <v>48</v>
      </c>
      <c r="B51" s="7" t="s">
        <v>61</v>
      </c>
      <c r="C51" s="29">
        <v>1699</v>
      </c>
      <c r="D51" s="22">
        <v>1843</v>
      </c>
      <c r="E51" s="22">
        <v>1861</v>
      </c>
      <c r="F51" s="22">
        <f t="shared" si="0"/>
        <v>5403</v>
      </c>
    </row>
    <row r="52" spans="1:6" ht="15.75">
      <c r="A52" s="7">
        <v>49</v>
      </c>
      <c r="B52" s="7" t="s">
        <v>62</v>
      </c>
      <c r="C52" s="29">
        <v>2066</v>
      </c>
      <c r="D52" s="22">
        <v>2021</v>
      </c>
      <c r="E52" s="22">
        <v>2397</v>
      </c>
      <c r="F52" s="22">
        <f t="shared" si="0"/>
        <v>6484</v>
      </c>
    </row>
    <row r="53" spans="1:6" ht="15.75">
      <c r="A53" s="7">
        <v>50</v>
      </c>
      <c r="B53" s="7" t="s">
        <v>63</v>
      </c>
      <c r="C53" s="29">
        <v>1830</v>
      </c>
      <c r="D53" s="22">
        <v>1704</v>
      </c>
      <c r="E53" s="22">
        <v>1869</v>
      </c>
      <c r="F53" s="22">
        <f t="shared" si="0"/>
        <v>5403</v>
      </c>
    </row>
    <row r="54" spans="1:6" ht="15.75">
      <c r="A54" s="7">
        <v>51</v>
      </c>
      <c r="B54" s="7" t="s">
        <v>64</v>
      </c>
      <c r="C54" s="29">
        <v>1378</v>
      </c>
      <c r="D54" s="22">
        <v>1437</v>
      </c>
      <c r="E54" s="22">
        <v>1508</v>
      </c>
      <c r="F54" s="22">
        <f t="shared" si="0"/>
        <v>4323</v>
      </c>
    </row>
    <row r="55" spans="1:6" ht="15.75">
      <c r="A55" s="7">
        <v>52</v>
      </c>
      <c r="B55" s="7" t="s">
        <v>65</v>
      </c>
      <c r="C55" s="29">
        <v>2192</v>
      </c>
      <c r="D55" s="22">
        <v>2043</v>
      </c>
      <c r="E55" s="22">
        <v>2249</v>
      </c>
      <c r="F55" s="22">
        <f t="shared" si="0"/>
        <v>6484</v>
      </c>
    </row>
    <row r="56" spans="1:6" ht="15.75">
      <c r="A56" s="7">
        <v>53</v>
      </c>
      <c r="B56" s="7" t="s">
        <v>66</v>
      </c>
      <c r="C56" s="29">
        <v>1410</v>
      </c>
      <c r="D56" s="22">
        <v>1385</v>
      </c>
      <c r="E56" s="22">
        <v>1528</v>
      </c>
      <c r="F56" s="22">
        <f t="shared" si="0"/>
        <v>4323</v>
      </c>
    </row>
    <row r="57" spans="1:6" ht="15.75">
      <c r="A57" s="7">
        <v>54</v>
      </c>
      <c r="B57" s="7" t="s">
        <v>67</v>
      </c>
      <c r="C57" s="29">
        <v>5098</v>
      </c>
      <c r="D57" s="22">
        <v>5068</v>
      </c>
      <c r="E57" s="22">
        <v>6044</v>
      </c>
      <c r="F57" s="22">
        <f t="shared" si="0"/>
        <v>16210</v>
      </c>
    </row>
    <row r="58" spans="1:6" ht="15.75">
      <c r="A58" s="7">
        <v>55</v>
      </c>
      <c r="B58" s="7" t="s">
        <v>68</v>
      </c>
      <c r="C58" s="29">
        <v>17186.2</v>
      </c>
      <c r="D58" s="22">
        <v>15382.199999999999</v>
      </c>
      <c r="E58" s="22">
        <v>17143.6</v>
      </c>
      <c r="F58" s="22">
        <f t="shared" si="0"/>
        <v>49712</v>
      </c>
    </row>
    <row r="59" spans="1:6" ht="15.75">
      <c r="A59" s="7">
        <v>56</v>
      </c>
      <c r="B59" s="7" t="s">
        <v>69</v>
      </c>
      <c r="C59" s="29">
        <v>0</v>
      </c>
      <c r="D59" s="22">
        <v>0</v>
      </c>
      <c r="E59" s="22">
        <v>0</v>
      </c>
      <c r="F59" s="22">
        <f t="shared" si="0"/>
        <v>0</v>
      </c>
    </row>
    <row r="60" spans="1:6" ht="15.75">
      <c r="A60" s="7">
        <v>57</v>
      </c>
      <c r="B60" s="7" t="s">
        <v>70</v>
      </c>
      <c r="C60" s="29">
        <v>3059</v>
      </c>
      <c r="D60" s="22">
        <v>3041</v>
      </c>
      <c r="E60" s="22">
        <v>3626</v>
      </c>
      <c r="F60" s="22">
        <f t="shared" si="0"/>
        <v>9726</v>
      </c>
    </row>
    <row r="61" spans="1:6" ht="15.75">
      <c r="A61" s="7">
        <v>58</v>
      </c>
      <c r="B61" s="24" t="s">
        <v>2</v>
      </c>
      <c r="C61" s="29">
        <v>3399</v>
      </c>
      <c r="D61" s="22">
        <v>3379</v>
      </c>
      <c r="E61" s="22">
        <v>4029</v>
      </c>
      <c r="F61" s="22">
        <f t="shared" si="0"/>
        <v>10807</v>
      </c>
    </row>
    <row r="62" spans="1:6" ht="15.75">
      <c r="A62" s="7">
        <v>59</v>
      </c>
      <c r="B62" s="7" t="s">
        <v>71</v>
      </c>
      <c r="C62" s="29">
        <v>0</v>
      </c>
      <c r="D62" s="22">
        <v>0</v>
      </c>
      <c r="E62" s="22">
        <v>0</v>
      </c>
      <c r="F62" s="22">
        <f t="shared" si="0"/>
        <v>0</v>
      </c>
    </row>
    <row r="63" spans="1:6" ht="15.75">
      <c r="A63" s="7">
        <v>60</v>
      </c>
      <c r="B63" s="7" t="s">
        <v>72</v>
      </c>
      <c r="C63" s="29">
        <v>1359</v>
      </c>
      <c r="D63" s="22">
        <v>1410</v>
      </c>
      <c r="E63" s="22">
        <v>1554</v>
      </c>
      <c r="F63" s="22">
        <f t="shared" si="0"/>
        <v>4323</v>
      </c>
    </row>
    <row r="64" spans="1:6" ht="15.75">
      <c r="A64" s="7">
        <v>61</v>
      </c>
      <c r="B64" s="7" t="s">
        <v>73</v>
      </c>
      <c r="C64" s="29">
        <v>1706</v>
      </c>
      <c r="D64" s="22">
        <v>1706</v>
      </c>
      <c r="E64" s="22">
        <v>1991</v>
      </c>
      <c r="F64" s="22">
        <f t="shared" si="0"/>
        <v>5403</v>
      </c>
    </row>
    <row r="65" spans="1:6" ht="15.75">
      <c r="A65" s="7">
        <v>62</v>
      </c>
      <c r="B65" s="7" t="s">
        <v>74</v>
      </c>
      <c r="C65" s="29">
        <v>1359</v>
      </c>
      <c r="D65" s="22">
        <v>1359</v>
      </c>
      <c r="E65" s="22">
        <v>1605</v>
      </c>
      <c r="F65" s="22">
        <f t="shared" si="0"/>
        <v>4323</v>
      </c>
    </row>
    <row r="66" spans="1:6" ht="15.75">
      <c r="A66" s="7">
        <v>63</v>
      </c>
      <c r="B66" s="7" t="s">
        <v>75</v>
      </c>
      <c r="C66" s="29">
        <v>1699</v>
      </c>
      <c r="D66" s="22">
        <v>1703</v>
      </c>
      <c r="E66" s="22">
        <v>2001</v>
      </c>
      <c r="F66" s="22">
        <f t="shared" si="0"/>
        <v>5403</v>
      </c>
    </row>
    <row r="67" spans="1:6" ht="15.75">
      <c r="A67" s="7">
        <v>64</v>
      </c>
      <c r="B67" s="7" t="s">
        <v>76</v>
      </c>
      <c r="C67" s="29">
        <v>1375</v>
      </c>
      <c r="D67" s="22">
        <v>1456</v>
      </c>
      <c r="E67" s="22">
        <v>1492</v>
      </c>
      <c r="F67" s="22">
        <f t="shared" si="0"/>
        <v>4323</v>
      </c>
    </row>
    <row r="68" spans="1:6" ht="15.75">
      <c r="A68" s="7">
        <v>65</v>
      </c>
      <c r="B68" s="7" t="s">
        <v>77</v>
      </c>
      <c r="C68" s="29">
        <v>2966</v>
      </c>
      <c r="D68" s="22">
        <v>2611</v>
      </c>
      <c r="E68" s="22">
        <v>3068</v>
      </c>
      <c r="F68" s="22">
        <f t="shared" si="0"/>
        <v>8645</v>
      </c>
    </row>
    <row r="69" spans="1:6" ht="15.75">
      <c r="A69" s="7">
        <v>66</v>
      </c>
      <c r="B69" s="7" t="s">
        <v>78</v>
      </c>
      <c r="C69" s="29">
        <v>1410</v>
      </c>
      <c r="D69" s="22">
        <v>1301</v>
      </c>
      <c r="E69" s="22">
        <v>0</v>
      </c>
      <c r="F69" s="22">
        <f aca="true" t="shared" si="1" ref="F69:F111">C69+D69+E69</f>
        <v>2711</v>
      </c>
    </row>
    <row r="70" spans="1:6" ht="15.75">
      <c r="A70" s="7">
        <v>67</v>
      </c>
      <c r="B70" s="7" t="s">
        <v>79</v>
      </c>
      <c r="C70" s="29">
        <v>1493.8</v>
      </c>
      <c r="D70" s="22">
        <v>1217.2</v>
      </c>
      <c r="E70" s="22">
        <v>1612</v>
      </c>
      <c r="F70" s="22">
        <f t="shared" si="1"/>
        <v>4323</v>
      </c>
    </row>
    <row r="71" spans="1:6" ht="15.75">
      <c r="A71" s="7">
        <v>68</v>
      </c>
      <c r="B71" s="7" t="s">
        <v>81</v>
      </c>
      <c r="C71" s="29">
        <v>2732</v>
      </c>
      <c r="D71" s="22">
        <v>2954</v>
      </c>
      <c r="E71" s="22">
        <v>2959</v>
      </c>
      <c r="F71" s="22">
        <f t="shared" si="1"/>
        <v>8645</v>
      </c>
    </row>
    <row r="72" spans="1:6" ht="15.75">
      <c r="A72" s="7">
        <v>69</v>
      </c>
      <c r="B72" s="7" t="s">
        <v>82</v>
      </c>
      <c r="C72" s="29">
        <v>1359</v>
      </c>
      <c r="D72" s="22">
        <v>1478.8</v>
      </c>
      <c r="E72" s="22">
        <v>1485.2</v>
      </c>
      <c r="F72" s="22">
        <f t="shared" si="1"/>
        <v>4323</v>
      </c>
    </row>
    <row r="73" spans="1:6" ht="15.75">
      <c r="A73" s="7">
        <v>70</v>
      </c>
      <c r="B73" s="7" t="s">
        <v>83</v>
      </c>
      <c r="C73" s="29">
        <v>1699</v>
      </c>
      <c r="D73" s="22">
        <v>1689</v>
      </c>
      <c r="E73" s="22">
        <v>2015</v>
      </c>
      <c r="F73" s="22">
        <f t="shared" si="1"/>
        <v>5403</v>
      </c>
    </row>
    <row r="74" spans="1:6" ht="15.75">
      <c r="A74" s="7">
        <v>71</v>
      </c>
      <c r="B74" s="7" t="s">
        <v>84</v>
      </c>
      <c r="C74" s="29">
        <v>1476</v>
      </c>
      <c r="D74" s="22">
        <v>1348</v>
      </c>
      <c r="E74" s="22">
        <v>1499</v>
      </c>
      <c r="F74" s="22">
        <f t="shared" si="1"/>
        <v>4323</v>
      </c>
    </row>
    <row r="75" spans="1:6" ht="15.75">
      <c r="A75" s="7">
        <v>72</v>
      </c>
      <c r="B75" s="7" t="s">
        <v>85</v>
      </c>
      <c r="C75" s="29">
        <v>1394</v>
      </c>
      <c r="D75" s="22">
        <v>1394</v>
      </c>
      <c r="E75" s="22">
        <v>1535</v>
      </c>
      <c r="F75" s="22">
        <f t="shared" si="1"/>
        <v>4323</v>
      </c>
    </row>
    <row r="76" spans="1:6" ht="15.75">
      <c r="A76" s="7">
        <v>73</v>
      </c>
      <c r="B76" s="7" t="s">
        <v>86</v>
      </c>
      <c r="C76" s="29">
        <v>2719</v>
      </c>
      <c r="D76" s="22">
        <v>2714</v>
      </c>
      <c r="E76" s="22">
        <v>3212</v>
      </c>
      <c r="F76" s="22">
        <f t="shared" si="1"/>
        <v>8645</v>
      </c>
    </row>
    <row r="77" spans="1:6" ht="15.75">
      <c r="A77" s="7">
        <v>74</v>
      </c>
      <c r="B77" s="7" t="s">
        <v>87</v>
      </c>
      <c r="C77" s="29">
        <v>5544.6</v>
      </c>
      <c r="D77" s="22">
        <v>5364.2</v>
      </c>
      <c r="E77" s="22">
        <v>6382.2</v>
      </c>
      <c r="F77" s="22">
        <f t="shared" si="1"/>
        <v>17291</v>
      </c>
    </row>
    <row r="78" spans="1:6" ht="15.75">
      <c r="A78" s="7">
        <v>75</v>
      </c>
      <c r="B78" s="7" t="s">
        <v>88</v>
      </c>
      <c r="C78" s="29">
        <v>2719</v>
      </c>
      <c r="D78" s="22">
        <v>2703</v>
      </c>
      <c r="E78" s="22">
        <v>3223</v>
      </c>
      <c r="F78" s="22">
        <f t="shared" si="1"/>
        <v>8645</v>
      </c>
    </row>
    <row r="79" spans="1:6" ht="15.75">
      <c r="A79" s="7">
        <v>76</v>
      </c>
      <c r="B79" s="7" t="s">
        <v>89</v>
      </c>
      <c r="C79" s="29">
        <v>2227</v>
      </c>
      <c r="D79" s="22">
        <v>2003</v>
      </c>
      <c r="E79" s="22">
        <v>2254</v>
      </c>
      <c r="F79" s="22">
        <f t="shared" si="1"/>
        <v>6484</v>
      </c>
    </row>
    <row r="80" spans="1:6" ht="15.75">
      <c r="A80" s="7">
        <v>77</v>
      </c>
      <c r="B80" s="7" t="s">
        <v>80</v>
      </c>
      <c r="C80" s="29">
        <v>2039</v>
      </c>
      <c r="D80" s="22">
        <v>2027</v>
      </c>
      <c r="E80" s="22">
        <v>2418</v>
      </c>
      <c r="F80" s="22">
        <f t="shared" si="1"/>
        <v>6484</v>
      </c>
    </row>
    <row r="81" spans="1:6" ht="15.75">
      <c r="A81" s="7">
        <v>78</v>
      </c>
      <c r="B81" s="7" t="s">
        <v>3</v>
      </c>
      <c r="C81" s="29">
        <v>1359</v>
      </c>
      <c r="D81" s="22">
        <v>1352</v>
      </c>
      <c r="E81" s="22">
        <v>1612</v>
      </c>
      <c r="F81" s="22">
        <f t="shared" si="1"/>
        <v>4323</v>
      </c>
    </row>
    <row r="82" spans="1:6" ht="15.75">
      <c r="A82" s="7">
        <v>79</v>
      </c>
      <c r="B82" s="7" t="s">
        <v>4</v>
      </c>
      <c r="C82" s="29">
        <v>2719</v>
      </c>
      <c r="D82" s="22">
        <v>2703</v>
      </c>
      <c r="E82" s="22">
        <v>3223</v>
      </c>
      <c r="F82" s="22">
        <f t="shared" si="1"/>
        <v>8645</v>
      </c>
    </row>
    <row r="83" spans="1:6" ht="15.75">
      <c r="A83" s="7">
        <v>80</v>
      </c>
      <c r="B83" s="7" t="s">
        <v>6</v>
      </c>
      <c r="C83" s="29">
        <v>1706.6</v>
      </c>
      <c r="D83" s="22">
        <v>1734</v>
      </c>
      <c r="E83" s="22">
        <v>1962.4</v>
      </c>
      <c r="F83" s="22">
        <f t="shared" si="1"/>
        <v>5403</v>
      </c>
    </row>
    <row r="84" spans="1:6" ht="15.75">
      <c r="A84" s="7">
        <v>81</v>
      </c>
      <c r="B84" s="7" t="s">
        <v>8</v>
      </c>
      <c r="C84" s="29">
        <v>0</v>
      </c>
      <c r="D84" s="22">
        <v>0</v>
      </c>
      <c r="E84" s="22">
        <v>0</v>
      </c>
      <c r="F84" s="22">
        <f t="shared" si="1"/>
        <v>0</v>
      </c>
    </row>
    <row r="85" spans="1:6" ht="15.75">
      <c r="A85" s="7">
        <v>82</v>
      </c>
      <c r="B85" s="7" t="s">
        <v>9</v>
      </c>
      <c r="C85" s="29">
        <v>1378</v>
      </c>
      <c r="D85" s="22">
        <v>2719</v>
      </c>
      <c r="E85" s="22">
        <v>3188</v>
      </c>
      <c r="F85" s="22">
        <f t="shared" si="1"/>
        <v>7285</v>
      </c>
    </row>
    <row r="86" spans="1:6" ht="15.75">
      <c r="A86" s="7">
        <v>83</v>
      </c>
      <c r="B86" s="7" t="s">
        <v>10</v>
      </c>
      <c r="C86" s="29">
        <v>3362.4</v>
      </c>
      <c r="D86" s="22">
        <v>3009.4</v>
      </c>
      <c r="E86" s="22">
        <v>3354.2</v>
      </c>
      <c r="F86" s="22">
        <f t="shared" si="1"/>
        <v>9726</v>
      </c>
    </row>
    <row r="87" spans="1:6" ht="15.75">
      <c r="A87" s="7">
        <v>84</v>
      </c>
      <c r="B87" s="7" t="s">
        <v>11</v>
      </c>
      <c r="C87" s="29">
        <v>2719</v>
      </c>
      <c r="D87" s="22">
        <v>2927</v>
      </c>
      <c r="E87" s="22">
        <v>2999</v>
      </c>
      <c r="F87" s="22">
        <f t="shared" si="1"/>
        <v>8645</v>
      </c>
    </row>
    <row r="88" spans="1:6" ht="15.75">
      <c r="A88" s="7">
        <v>85</v>
      </c>
      <c r="B88" s="7" t="s">
        <v>12</v>
      </c>
      <c r="C88" s="29">
        <v>2039</v>
      </c>
      <c r="D88" s="22">
        <v>2146</v>
      </c>
      <c r="E88" s="22">
        <v>2299</v>
      </c>
      <c r="F88" s="22">
        <f t="shared" si="1"/>
        <v>6484</v>
      </c>
    </row>
    <row r="89" spans="1:6" ht="15.75">
      <c r="A89" s="7">
        <v>86</v>
      </c>
      <c r="B89" s="7" t="s">
        <v>90</v>
      </c>
      <c r="C89" s="29">
        <v>1359</v>
      </c>
      <c r="D89" s="22">
        <v>1361</v>
      </c>
      <c r="E89" s="22">
        <v>1603</v>
      </c>
      <c r="F89" s="22">
        <f t="shared" si="1"/>
        <v>4323</v>
      </c>
    </row>
    <row r="90" spans="1:6" ht="15.75">
      <c r="A90" s="7">
        <v>87</v>
      </c>
      <c r="B90" s="7" t="s">
        <v>91</v>
      </c>
      <c r="C90" s="29">
        <v>1367</v>
      </c>
      <c r="D90" s="22">
        <v>1352</v>
      </c>
      <c r="E90" s="22">
        <v>1604</v>
      </c>
      <c r="F90" s="22">
        <f t="shared" si="1"/>
        <v>4323</v>
      </c>
    </row>
    <row r="91" spans="1:6" ht="15.75">
      <c r="A91" s="7">
        <v>88</v>
      </c>
      <c r="B91" s="7" t="s">
        <v>92</v>
      </c>
      <c r="C91" s="29">
        <v>0</v>
      </c>
      <c r="D91" s="22">
        <v>0</v>
      </c>
      <c r="E91" s="22">
        <v>0</v>
      </c>
      <c r="F91" s="22">
        <f t="shared" si="1"/>
        <v>0</v>
      </c>
    </row>
    <row r="92" spans="1:6" ht="15.75">
      <c r="A92" s="7">
        <v>89</v>
      </c>
      <c r="B92" s="7" t="s">
        <v>93</v>
      </c>
      <c r="C92" s="29">
        <v>1368</v>
      </c>
      <c r="D92" s="22">
        <v>1370</v>
      </c>
      <c r="E92" s="22">
        <v>1585</v>
      </c>
      <c r="F92" s="22">
        <f t="shared" si="1"/>
        <v>4323</v>
      </c>
    </row>
    <row r="93" spans="1:6" ht="15.75">
      <c r="A93" s="7">
        <v>90</v>
      </c>
      <c r="B93" s="7" t="s">
        <v>95</v>
      </c>
      <c r="C93" s="29">
        <v>2039</v>
      </c>
      <c r="D93" s="22">
        <v>2027</v>
      </c>
      <c r="E93" s="22">
        <v>2418</v>
      </c>
      <c r="F93" s="22">
        <f t="shared" si="1"/>
        <v>6484</v>
      </c>
    </row>
    <row r="94" spans="1:6" ht="15.75">
      <c r="A94" s="7">
        <v>91</v>
      </c>
      <c r="B94" s="7" t="s">
        <v>96</v>
      </c>
      <c r="C94" s="29">
        <v>2719</v>
      </c>
      <c r="D94" s="22">
        <v>2703</v>
      </c>
      <c r="E94" s="22">
        <v>3223</v>
      </c>
      <c r="F94" s="22">
        <f t="shared" si="1"/>
        <v>8645</v>
      </c>
    </row>
    <row r="95" spans="1:6" ht="15.75">
      <c r="A95" s="7">
        <v>92</v>
      </c>
      <c r="B95" s="7" t="s">
        <v>97</v>
      </c>
      <c r="C95" s="29">
        <v>1359</v>
      </c>
      <c r="D95" s="22">
        <v>1355</v>
      </c>
      <c r="E95" s="22">
        <v>1609</v>
      </c>
      <c r="F95" s="22">
        <f t="shared" si="1"/>
        <v>4323</v>
      </c>
    </row>
    <row r="96" spans="1:6" ht="15.75">
      <c r="A96" s="7">
        <v>93</v>
      </c>
      <c r="B96" s="7" t="s">
        <v>98</v>
      </c>
      <c r="C96" s="29">
        <v>2223</v>
      </c>
      <c r="D96" s="22">
        <v>2014</v>
      </c>
      <c r="E96" s="22">
        <v>2247</v>
      </c>
      <c r="F96" s="22">
        <f t="shared" si="1"/>
        <v>6484</v>
      </c>
    </row>
    <row r="97" spans="1:6" ht="15.75">
      <c r="A97" s="8">
        <f aca="true" t="shared" si="2" ref="A97:A109">A96+1</f>
        <v>94</v>
      </c>
      <c r="B97" s="7" t="s">
        <v>99</v>
      </c>
      <c r="C97" s="29">
        <v>1471</v>
      </c>
      <c r="D97" s="22">
        <v>1349</v>
      </c>
      <c r="E97" s="22">
        <v>1503</v>
      </c>
      <c r="F97" s="22">
        <f t="shared" si="1"/>
        <v>4323</v>
      </c>
    </row>
    <row r="98" spans="1:6" ht="15.75">
      <c r="A98" s="8">
        <f>A97+1</f>
        <v>95</v>
      </c>
      <c r="B98" s="7" t="s">
        <v>102</v>
      </c>
      <c r="C98" s="29">
        <v>3423</v>
      </c>
      <c r="D98" s="22">
        <v>3355</v>
      </c>
      <c r="E98" s="22">
        <v>0</v>
      </c>
      <c r="F98" s="22">
        <f t="shared" si="1"/>
        <v>6778</v>
      </c>
    </row>
    <row r="99" spans="1:6" ht="15.75">
      <c r="A99" s="8">
        <f t="shared" si="2"/>
        <v>96</v>
      </c>
      <c r="B99" s="7" t="s">
        <v>103</v>
      </c>
      <c r="C99" s="29">
        <v>1703</v>
      </c>
      <c r="D99" s="22">
        <v>1697</v>
      </c>
      <c r="E99" s="22">
        <v>2003</v>
      </c>
      <c r="F99" s="22">
        <f t="shared" si="1"/>
        <v>5403</v>
      </c>
    </row>
    <row r="100" spans="1:6" ht="15.75">
      <c r="A100" s="8">
        <f t="shared" si="2"/>
        <v>97</v>
      </c>
      <c r="B100" s="7" t="s">
        <v>104</v>
      </c>
      <c r="C100" s="29">
        <v>2039</v>
      </c>
      <c r="D100" s="22">
        <v>2031</v>
      </c>
      <c r="E100" s="22">
        <v>2414</v>
      </c>
      <c r="F100" s="22">
        <f t="shared" si="1"/>
        <v>6484</v>
      </c>
    </row>
    <row r="101" spans="1:6" ht="15.75">
      <c r="A101" s="8">
        <f t="shared" si="2"/>
        <v>98</v>
      </c>
      <c r="B101" s="7" t="s">
        <v>105</v>
      </c>
      <c r="C101" s="29">
        <v>4078</v>
      </c>
      <c r="D101" s="22">
        <v>4055</v>
      </c>
      <c r="E101" s="22">
        <v>4835</v>
      </c>
      <c r="F101" s="22">
        <f t="shared" si="1"/>
        <v>12968</v>
      </c>
    </row>
    <row r="102" spans="1:6" ht="15.75">
      <c r="A102" s="8">
        <f t="shared" si="2"/>
        <v>99</v>
      </c>
      <c r="B102" s="7" t="s">
        <v>106</v>
      </c>
      <c r="C102" s="29">
        <v>1364</v>
      </c>
      <c r="D102" s="22">
        <v>1350</v>
      </c>
      <c r="E102" s="22">
        <v>1609</v>
      </c>
      <c r="F102" s="22">
        <f t="shared" si="1"/>
        <v>4323</v>
      </c>
    </row>
    <row r="103" spans="1:6" ht="15.75">
      <c r="A103" s="8">
        <f t="shared" si="2"/>
        <v>100</v>
      </c>
      <c r="B103" s="7" t="s">
        <v>107</v>
      </c>
      <c r="C103" s="29">
        <v>2719</v>
      </c>
      <c r="D103" s="22">
        <v>2725</v>
      </c>
      <c r="E103" s="22">
        <v>3201</v>
      </c>
      <c r="F103" s="22">
        <f t="shared" si="1"/>
        <v>8645</v>
      </c>
    </row>
    <row r="104" spans="1:6" ht="15.75">
      <c r="A104" s="8">
        <f t="shared" si="2"/>
        <v>101</v>
      </c>
      <c r="B104" s="7" t="s">
        <v>117</v>
      </c>
      <c r="C104" s="29">
        <v>1359</v>
      </c>
      <c r="D104" s="22">
        <v>1352</v>
      </c>
      <c r="E104" s="22">
        <v>1612</v>
      </c>
      <c r="F104" s="22">
        <f t="shared" si="1"/>
        <v>4323</v>
      </c>
    </row>
    <row r="105" spans="1:6" ht="15.75">
      <c r="A105" s="8">
        <f t="shared" si="2"/>
        <v>102</v>
      </c>
      <c r="B105" s="7" t="s">
        <v>118</v>
      </c>
      <c r="C105" s="29">
        <v>2238</v>
      </c>
      <c r="D105" s="22">
        <v>1828</v>
      </c>
      <c r="E105" s="22">
        <v>2418</v>
      </c>
      <c r="F105" s="22">
        <f t="shared" si="1"/>
        <v>6484</v>
      </c>
    </row>
    <row r="106" spans="1:6" ht="15.75">
      <c r="A106" s="8">
        <f t="shared" si="2"/>
        <v>103</v>
      </c>
      <c r="B106" s="7" t="s">
        <v>119</v>
      </c>
      <c r="C106" s="29">
        <v>2050</v>
      </c>
      <c r="D106" s="22">
        <v>2040</v>
      </c>
      <c r="E106" s="22">
        <v>2394</v>
      </c>
      <c r="F106" s="22">
        <f t="shared" si="1"/>
        <v>6484</v>
      </c>
    </row>
    <row r="107" spans="1:6" ht="15.75">
      <c r="A107" s="8">
        <f t="shared" si="2"/>
        <v>104</v>
      </c>
      <c r="B107" s="7" t="s">
        <v>120</v>
      </c>
      <c r="C107" s="29">
        <v>1359</v>
      </c>
      <c r="D107" s="22">
        <v>1352</v>
      </c>
      <c r="E107" s="22">
        <v>1612</v>
      </c>
      <c r="F107" s="22">
        <f t="shared" si="1"/>
        <v>4323</v>
      </c>
    </row>
    <row r="108" spans="1:6" ht="15.75">
      <c r="A108" s="8">
        <f t="shared" si="2"/>
        <v>105</v>
      </c>
      <c r="B108" s="7" t="s">
        <v>121</v>
      </c>
      <c r="C108" s="29">
        <v>4078</v>
      </c>
      <c r="D108" s="22">
        <v>4055</v>
      </c>
      <c r="E108" s="22">
        <v>4835</v>
      </c>
      <c r="F108" s="22">
        <f t="shared" si="1"/>
        <v>12968</v>
      </c>
    </row>
    <row r="109" spans="1:6" ht="15.75">
      <c r="A109" s="8">
        <f t="shared" si="2"/>
        <v>106</v>
      </c>
      <c r="B109" s="7" t="s">
        <v>123</v>
      </c>
      <c r="C109" s="29">
        <v>6010</v>
      </c>
      <c r="D109" s="22">
        <v>5008</v>
      </c>
      <c r="E109" s="22">
        <v>6273</v>
      </c>
      <c r="F109" s="22">
        <f t="shared" si="1"/>
        <v>17291</v>
      </c>
    </row>
    <row r="110" spans="1:6" ht="15.75">
      <c r="A110" s="8">
        <v>107</v>
      </c>
      <c r="B110" s="15" t="s">
        <v>124</v>
      </c>
      <c r="C110" s="29">
        <v>3059.2</v>
      </c>
      <c r="D110" s="22">
        <v>3040.8</v>
      </c>
      <c r="E110" s="22">
        <v>3626</v>
      </c>
      <c r="F110" s="22">
        <f t="shared" si="1"/>
        <v>9726</v>
      </c>
    </row>
    <row r="111" spans="1:6" ht="15.75">
      <c r="A111" s="8">
        <v>108</v>
      </c>
      <c r="B111" s="7" t="s">
        <v>128</v>
      </c>
      <c r="C111" s="29">
        <v>1359</v>
      </c>
      <c r="D111" s="22">
        <v>1352</v>
      </c>
      <c r="E111" s="22">
        <v>1612</v>
      </c>
      <c r="F111" s="22">
        <f t="shared" si="1"/>
        <v>4323</v>
      </c>
    </row>
    <row r="112" spans="1:6" ht="15.75">
      <c r="A112" s="16"/>
      <c r="B112" s="21" t="s">
        <v>0</v>
      </c>
      <c r="C112" s="23">
        <f>SUM(C4:C111)</f>
        <v>242203.2</v>
      </c>
      <c r="D112" s="23">
        <f>SUM(D4:D111)</f>
        <v>235648.6</v>
      </c>
      <c r="E112" s="23">
        <f>SUM(E4:E111)</f>
        <v>265148.2</v>
      </c>
      <c r="F112" s="28">
        <f>SUM(F4:F111)</f>
        <v>743000</v>
      </c>
    </row>
    <row r="113" spans="3:5" ht="15">
      <c r="C113" s="25"/>
      <c r="D113" s="25"/>
      <c r="E113" s="25"/>
    </row>
    <row r="118" spans="3:5" ht="15">
      <c r="C118" s="25"/>
      <c r="D118" s="25"/>
      <c r="E118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8">
      <selection activeCell="A1" sqref="A1:H16384"/>
    </sheetView>
  </sheetViews>
  <sheetFormatPr defaultColWidth="9.140625" defaultRowHeight="15"/>
  <cols>
    <col min="1" max="1" width="4.28125" style="0" customWidth="1"/>
    <col min="2" max="2" width="23.57421875" style="0" customWidth="1"/>
    <col min="3" max="4" width="14.00390625" style="0" customWidth="1"/>
    <col min="5" max="5" width="13.57421875" style="0" customWidth="1"/>
    <col min="6" max="6" width="12.7109375" style="0" customWidth="1"/>
    <col min="7" max="7" width="12.57421875" style="26" customWidth="1"/>
    <col min="8" max="8" width="14.140625" style="37" customWidth="1"/>
  </cols>
  <sheetData>
    <row r="1" spans="1:5" ht="18.75">
      <c r="A1" s="17" t="s">
        <v>122</v>
      </c>
      <c r="B1" s="1"/>
      <c r="C1" s="9"/>
      <c r="D1" s="9"/>
      <c r="E1" s="9"/>
    </row>
    <row r="2" spans="1:5" ht="15.75">
      <c r="A2" s="1"/>
      <c r="B2" s="1"/>
      <c r="C2" s="9"/>
      <c r="D2" s="9"/>
      <c r="E2" s="9"/>
    </row>
    <row r="3" spans="1:8" ht="31.5">
      <c r="A3" s="18" t="s">
        <v>7</v>
      </c>
      <c r="B3" s="19" t="s">
        <v>1</v>
      </c>
      <c r="C3" s="20" t="s">
        <v>130</v>
      </c>
      <c r="D3" s="20" t="s">
        <v>133</v>
      </c>
      <c r="E3" s="20" t="s">
        <v>131</v>
      </c>
      <c r="F3" s="18" t="s">
        <v>135</v>
      </c>
      <c r="G3" s="18" t="s">
        <v>136</v>
      </c>
      <c r="H3" s="38" t="s">
        <v>137</v>
      </c>
    </row>
    <row r="4" spans="1:8" ht="15.75">
      <c r="A4" s="7">
        <v>1</v>
      </c>
      <c r="B4" s="7" t="s">
        <v>13</v>
      </c>
      <c r="C4" s="29">
        <v>1486</v>
      </c>
      <c r="D4" s="22">
        <v>1314</v>
      </c>
      <c r="E4" s="22">
        <v>1523</v>
      </c>
      <c r="F4" s="34">
        <v>1480</v>
      </c>
      <c r="G4" s="36">
        <v>1820</v>
      </c>
      <c r="H4" s="27">
        <f>C4+D4+E4+F4+G4</f>
        <v>7623</v>
      </c>
    </row>
    <row r="5" spans="1:8" ht="15.75">
      <c r="A5" s="7">
        <f>A4+1</f>
        <v>2</v>
      </c>
      <c r="B5" s="7" t="s">
        <v>14</v>
      </c>
      <c r="C5" s="29">
        <v>1360</v>
      </c>
      <c r="D5" s="22">
        <v>1368</v>
      </c>
      <c r="E5" s="22">
        <v>1595</v>
      </c>
      <c r="F5" s="34">
        <v>1480</v>
      </c>
      <c r="G5" s="36">
        <v>1820</v>
      </c>
      <c r="H5" s="27">
        <f aca="true" t="shared" si="0" ref="H5:H68">C5+D5+E5+F5+G5</f>
        <v>7623</v>
      </c>
    </row>
    <row r="6" spans="1:8" ht="15.75">
      <c r="A6" s="7">
        <f aca="true" t="shared" si="1" ref="A6:A69">A5+1</f>
        <v>3</v>
      </c>
      <c r="B6" s="7" t="s">
        <v>15</v>
      </c>
      <c r="C6" s="29">
        <v>1465</v>
      </c>
      <c r="D6" s="22">
        <v>1367</v>
      </c>
      <c r="E6" s="22">
        <v>1491</v>
      </c>
      <c r="F6" s="34">
        <v>1480</v>
      </c>
      <c r="G6" s="36">
        <v>1820</v>
      </c>
      <c r="H6" s="27">
        <f t="shared" si="0"/>
        <v>7623</v>
      </c>
    </row>
    <row r="7" spans="1:8" ht="15.75">
      <c r="A7" s="7">
        <f t="shared" si="1"/>
        <v>4</v>
      </c>
      <c r="B7" s="7" t="s">
        <v>16</v>
      </c>
      <c r="C7" s="29">
        <v>2044</v>
      </c>
      <c r="D7" s="22">
        <v>2038</v>
      </c>
      <c r="E7" s="22">
        <v>2401</v>
      </c>
      <c r="F7" s="34">
        <v>2221</v>
      </c>
      <c r="G7" s="36">
        <v>2730</v>
      </c>
      <c r="H7" s="27">
        <f t="shared" si="0"/>
        <v>11434</v>
      </c>
    </row>
    <row r="8" spans="1:8" ht="15.75">
      <c r="A8" s="7">
        <f t="shared" si="1"/>
        <v>5</v>
      </c>
      <c r="B8" s="7" t="s">
        <v>17</v>
      </c>
      <c r="C8" s="29">
        <v>1807.6</v>
      </c>
      <c r="D8" s="22">
        <v>1724</v>
      </c>
      <c r="E8" s="22">
        <v>1871.4</v>
      </c>
      <c r="F8" s="34">
        <v>1851</v>
      </c>
      <c r="G8" s="36">
        <v>2275</v>
      </c>
      <c r="H8" s="27">
        <f t="shared" si="0"/>
        <v>9529</v>
      </c>
    </row>
    <row r="9" spans="1:8" ht="15.75">
      <c r="A9" s="7">
        <f t="shared" si="1"/>
        <v>6</v>
      </c>
      <c r="B9" s="7" t="s">
        <v>18</v>
      </c>
      <c r="C9" s="29">
        <v>1460</v>
      </c>
      <c r="D9" s="22">
        <v>1369.4</v>
      </c>
      <c r="E9" s="22">
        <v>1493.6</v>
      </c>
      <c r="F9" s="34">
        <v>1480</v>
      </c>
      <c r="G9" s="36">
        <v>1820</v>
      </c>
      <c r="H9" s="27">
        <f t="shared" si="0"/>
        <v>7623</v>
      </c>
    </row>
    <row r="10" spans="1:8" ht="15.75">
      <c r="A10" s="7">
        <f t="shared" si="1"/>
        <v>7</v>
      </c>
      <c r="B10" s="7" t="s">
        <v>19</v>
      </c>
      <c r="C10" s="29">
        <v>1700</v>
      </c>
      <c r="D10" s="22">
        <v>1786</v>
      </c>
      <c r="E10" s="22">
        <v>1917</v>
      </c>
      <c r="F10" s="34">
        <v>1851</v>
      </c>
      <c r="G10" s="36">
        <v>2275</v>
      </c>
      <c r="H10" s="27">
        <f t="shared" si="0"/>
        <v>9529</v>
      </c>
    </row>
    <row r="11" spans="1:8" ht="15.75">
      <c r="A11" s="7">
        <f t="shared" si="1"/>
        <v>8</v>
      </c>
      <c r="B11" s="7" t="s">
        <v>20</v>
      </c>
      <c r="C11" s="29">
        <v>1374</v>
      </c>
      <c r="D11" s="22">
        <v>1362.8</v>
      </c>
      <c r="E11" s="22">
        <v>1586.2</v>
      </c>
      <c r="F11" s="34">
        <v>1480.9</v>
      </c>
      <c r="G11" s="36">
        <v>1820</v>
      </c>
      <c r="H11" s="27">
        <f t="shared" si="0"/>
        <v>7623.9</v>
      </c>
    </row>
    <row r="12" spans="1:8" ht="15.75">
      <c r="A12" s="7">
        <f t="shared" si="1"/>
        <v>9</v>
      </c>
      <c r="B12" s="7" t="s">
        <v>23</v>
      </c>
      <c r="C12" s="29">
        <v>2039</v>
      </c>
      <c r="D12" s="22">
        <v>2059</v>
      </c>
      <c r="E12" s="22">
        <v>2385</v>
      </c>
      <c r="F12" s="34">
        <v>2221</v>
      </c>
      <c r="G12" s="36">
        <v>2730</v>
      </c>
      <c r="H12" s="27">
        <f t="shared" si="0"/>
        <v>11434</v>
      </c>
    </row>
    <row r="13" spans="1:8" ht="15.75">
      <c r="A13" s="7">
        <f t="shared" si="1"/>
        <v>10</v>
      </c>
      <c r="B13" s="7" t="s">
        <v>24</v>
      </c>
      <c r="C13" s="29">
        <v>2549</v>
      </c>
      <c r="D13" s="22">
        <v>2534</v>
      </c>
      <c r="E13" s="22">
        <v>3022</v>
      </c>
      <c r="F13" s="34">
        <v>2776</v>
      </c>
      <c r="G13" s="36">
        <v>3412.1</v>
      </c>
      <c r="H13" s="27">
        <f t="shared" si="0"/>
        <v>14293.1</v>
      </c>
    </row>
    <row r="14" spans="1:8" ht="15.75">
      <c r="A14" s="7">
        <f t="shared" si="1"/>
        <v>11</v>
      </c>
      <c r="B14" s="7" t="s">
        <v>25</v>
      </c>
      <c r="C14" s="29">
        <v>1376</v>
      </c>
      <c r="D14" s="22">
        <v>1416</v>
      </c>
      <c r="E14" s="22">
        <v>1532</v>
      </c>
      <c r="F14" s="34">
        <v>1481</v>
      </c>
      <c r="G14" s="36">
        <v>1820</v>
      </c>
      <c r="H14" s="27">
        <f t="shared" si="0"/>
        <v>7625</v>
      </c>
    </row>
    <row r="15" spans="1:8" ht="15.75">
      <c r="A15" s="7">
        <f t="shared" si="1"/>
        <v>12</v>
      </c>
      <c r="B15" s="7" t="s">
        <v>26</v>
      </c>
      <c r="C15" s="29">
        <v>1396</v>
      </c>
      <c r="D15" s="22">
        <v>1430</v>
      </c>
      <c r="E15" s="22">
        <v>1498</v>
      </c>
      <c r="F15" s="34">
        <v>1481</v>
      </c>
      <c r="G15" s="36">
        <v>1820</v>
      </c>
      <c r="H15" s="27">
        <f t="shared" si="0"/>
        <v>7625</v>
      </c>
    </row>
    <row r="16" spans="1:8" ht="15.75">
      <c r="A16" s="7">
        <f t="shared" si="1"/>
        <v>13</v>
      </c>
      <c r="B16" s="7" t="s">
        <v>27</v>
      </c>
      <c r="C16" s="29">
        <v>1370</v>
      </c>
      <c r="D16" s="22">
        <v>1409</v>
      </c>
      <c r="E16" s="22">
        <v>1545</v>
      </c>
      <c r="F16" s="34">
        <v>1481</v>
      </c>
      <c r="G16" s="36">
        <v>1820</v>
      </c>
      <c r="H16" s="27">
        <f t="shared" si="0"/>
        <v>7625</v>
      </c>
    </row>
    <row r="17" spans="1:8" ht="15.75">
      <c r="A17" s="7">
        <f t="shared" si="1"/>
        <v>14</v>
      </c>
      <c r="B17" s="7" t="s">
        <v>28</v>
      </c>
      <c r="C17" s="29">
        <v>6797</v>
      </c>
      <c r="D17" s="22">
        <v>6841</v>
      </c>
      <c r="E17" s="22">
        <v>6364</v>
      </c>
      <c r="F17" s="34">
        <v>5923</v>
      </c>
      <c r="G17" s="36">
        <v>7280</v>
      </c>
      <c r="H17" s="27">
        <f t="shared" si="0"/>
        <v>33205</v>
      </c>
    </row>
    <row r="18" spans="1:8" ht="15.75">
      <c r="A18" s="7">
        <f t="shared" si="1"/>
        <v>15</v>
      </c>
      <c r="B18" s="7" t="s">
        <v>29</v>
      </c>
      <c r="C18" s="29">
        <v>1712</v>
      </c>
      <c r="D18" s="22">
        <v>1676</v>
      </c>
      <c r="E18" s="22">
        <v>2015</v>
      </c>
      <c r="F18" s="34">
        <v>1851</v>
      </c>
      <c r="G18" s="36">
        <v>2275</v>
      </c>
      <c r="H18" s="27">
        <f t="shared" si="0"/>
        <v>9529</v>
      </c>
    </row>
    <row r="19" spans="1:8" ht="15.75">
      <c r="A19" s="7">
        <f t="shared" si="1"/>
        <v>16</v>
      </c>
      <c r="B19" s="7" t="s">
        <v>30</v>
      </c>
      <c r="C19" s="29">
        <v>2206.8</v>
      </c>
      <c r="D19" s="22">
        <v>2033.8</v>
      </c>
      <c r="E19" s="22">
        <v>2242.4</v>
      </c>
      <c r="F19" s="34">
        <v>2221</v>
      </c>
      <c r="G19" s="36">
        <v>2730</v>
      </c>
      <c r="H19" s="27">
        <f t="shared" si="0"/>
        <v>11434</v>
      </c>
    </row>
    <row r="20" spans="1:8" ht="15.75">
      <c r="A20" s="7">
        <f t="shared" si="1"/>
        <v>17</v>
      </c>
      <c r="B20" s="7" t="s">
        <v>31</v>
      </c>
      <c r="C20" s="29">
        <v>9244</v>
      </c>
      <c r="D20" s="22">
        <v>8266</v>
      </c>
      <c r="E20" s="22">
        <v>9507</v>
      </c>
      <c r="F20" s="34">
        <v>9254</v>
      </c>
      <c r="G20" s="36">
        <v>11375</v>
      </c>
      <c r="H20" s="27">
        <f t="shared" si="0"/>
        <v>47646</v>
      </c>
    </row>
    <row r="21" spans="1:8" ht="15.75">
      <c r="A21" s="7">
        <f t="shared" si="1"/>
        <v>18</v>
      </c>
      <c r="B21" s="7" t="s">
        <v>32</v>
      </c>
      <c r="C21" s="29">
        <v>6117</v>
      </c>
      <c r="D21" s="22">
        <v>6082</v>
      </c>
      <c r="E21" s="22">
        <v>7253</v>
      </c>
      <c r="F21" s="34">
        <v>4442</v>
      </c>
      <c r="G21" s="36">
        <v>5460</v>
      </c>
      <c r="H21" s="27">
        <f t="shared" si="0"/>
        <v>29354</v>
      </c>
    </row>
    <row r="22" spans="1:8" ht="15.75">
      <c r="A22" s="7">
        <f t="shared" si="1"/>
        <v>19</v>
      </c>
      <c r="B22" s="7" t="s">
        <v>33</v>
      </c>
      <c r="C22" s="29">
        <v>2126</v>
      </c>
      <c r="D22" s="22">
        <v>2022</v>
      </c>
      <c r="E22" s="22">
        <v>2335</v>
      </c>
      <c r="F22" s="34">
        <v>2221</v>
      </c>
      <c r="G22" s="36">
        <v>2730</v>
      </c>
      <c r="H22" s="27">
        <f t="shared" si="0"/>
        <v>11434</v>
      </c>
    </row>
    <row r="23" spans="1:8" ht="15.75">
      <c r="A23" s="7">
        <f t="shared" si="1"/>
        <v>20</v>
      </c>
      <c r="B23" s="7" t="s">
        <v>34</v>
      </c>
      <c r="C23" s="29">
        <v>3059</v>
      </c>
      <c r="D23" s="22">
        <v>3041</v>
      </c>
      <c r="E23" s="22">
        <v>3626</v>
      </c>
      <c r="F23" s="34">
        <v>3331</v>
      </c>
      <c r="G23" s="36">
        <v>4095</v>
      </c>
      <c r="H23" s="27">
        <f t="shared" si="0"/>
        <v>17152</v>
      </c>
    </row>
    <row r="24" spans="1:8" ht="15.75">
      <c r="A24" s="7">
        <f t="shared" si="1"/>
        <v>21</v>
      </c>
      <c r="B24" s="7" t="s">
        <v>35</v>
      </c>
      <c r="C24" s="29">
        <v>2245</v>
      </c>
      <c r="D24" s="22">
        <v>2160</v>
      </c>
      <c r="E24" s="22">
        <v>2619</v>
      </c>
      <c r="F24" s="34">
        <v>2406</v>
      </c>
      <c r="G24" s="36">
        <v>2958</v>
      </c>
      <c r="H24" s="27">
        <f t="shared" si="0"/>
        <v>12388</v>
      </c>
    </row>
    <row r="25" spans="1:8" ht="15.75">
      <c r="A25" s="7">
        <f t="shared" si="1"/>
        <v>22</v>
      </c>
      <c r="B25" s="7" t="s">
        <v>36</v>
      </c>
      <c r="C25" s="29">
        <v>1363.8</v>
      </c>
      <c r="D25" s="22">
        <v>1365</v>
      </c>
      <c r="E25" s="22">
        <v>1594.2</v>
      </c>
      <c r="F25" s="34">
        <v>1481</v>
      </c>
      <c r="G25" s="36">
        <v>1820</v>
      </c>
      <c r="H25" s="27">
        <f t="shared" si="0"/>
        <v>7624</v>
      </c>
    </row>
    <row r="26" spans="1:8" ht="15.75">
      <c r="A26" s="7">
        <f t="shared" si="1"/>
        <v>23</v>
      </c>
      <c r="B26" s="7" t="s">
        <v>38</v>
      </c>
      <c r="C26" s="29">
        <v>1410</v>
      </c>
      <c r="D26" s="22">
        <v>1410</v>
      </c>
      <c r="E26" s="22">
        <v>1504</v>
      </c>
      <c r="F26" s="34">
        <v>1481</v>
      </c>
      <c r="G26" s="36">
        <v>1820</v>
      </c>
      <c r="H26" s="27">
        <f t="shared" si="0"/>
        <v>7625</v>
      </c>
    </row>
    <row r="27" spans="1:8" ht="15.75">
      <c r="A27" s="7">
        <f t="shared" si="1"/>
        <v>24</v>
      </c>
      <c r="B27" s="7" t="s">
        <v>39</v>
      </c>
      <c r="C27" s="29">
        <v>3083</v>
      </c>
      <c r="D27" s="22">
        <v>3196</v>
      </c>
      <c r="E27" s="22">
        <v>3447</v>
      </c>
      <c r="F27" s="34">
        <v>3331</v>
      </c>
      <c r="G27" s="36">
        <v>4095</v>
      </c>
      <c r="H27" s="27">
        <f t="shared" si="0"/>
        <v>17152</v>
      </c>
    </row>
    <row r="28" spans="1:8" ht="15.75">
      <c r="A28" s="7">
        <f t="shared" si="1"/>
        <v>25</v>
      </c>
      <c r="B28" s="7" t="s">
        <v>40</v>
      </c>
      <c r="C28" s="29">
        <v>1442</v>
      </c>
      <c r="D28" s="22">
        <v>1366</v>
      </c>
      <c r="E28" s="22">
        <v>1516</v>
      </c>
      <c r="F28" s="34">
        <v>1481</v>
      </c>
      <c r="G28" s="36">
        <v>1820</v>
      </c>
      <c r="H28" s="27">
        <f t="shared" si="0"/>
        <v>7625</v>
      </c>
    </row>
    <row r="29" spans="1:8" ht="15.75">
      <c r="A29" s="7">
        <f t="shared" si="1"/>
        <v>26</v>
      </c>
      <c r="B29" s="7" t="s">
        <v>41</v>
      </c>
      <c r="C29" s="29">
        <v>1359</v>
      </c>
      <c r="D29" s="22">
        <v>1357</v>
      </c>
      <c r="E29" s="22">
        <v>1607</v>
      </c>
      <c r="F29" s="34">
        <v>1481</v>
      </c>
      <c r="G29" s="36">
        <v>1820</v>
      </c>
      <c r="H29" s="27">
        <f t="shared" si="0"/>
        <v>7624</v>
      </c>
    </row>
    <row r="30" spans="1:8" ht="15.75">
      <c r="A30" s="7">
        <f t="shared" si="1"/>
        <v>27</v>
      </c>
      <c r="B30" s="7" t="s">
        <v>42</v>
      </c>
      <c r="C30" s="29">
        <v>2238</v>
      </c>
      <c r="D30" s="22">
        <v>1942</v>
      </c>
      <c r="E30" s="22">
        <v>2304</v>
      </c>
      <c r="F30" s="34">
        <v>2221</v>
      </c>
      <c r="G30" s="36">
        <v>2730</v>
      </c>
      <c r="H30" s="27">
        <f t="shared" si="0"/>
        <v>11435</v>
      </c>
    </row>
    <row r="31" spans="1:8" ht="15.75">
      <c r="A31" s="7">
        <f t="shared" si="1"/>
        <v>28</v>
      </c>
      <c r="B31" s="7" t="s">
        <v>43</v>
      </c>
      <c r="C31" s="29">
        <v>2039</v>
      </c>
      <c r="D31" s="22">
        <v>2027</v>
      </c>
      <c r="E31" s="22">
        <v>2418</v>
      </c>
      <c r="F31" s="34">
        <v>2221</v>
      </c>
      <c r="G31" s="36">
        <v>2730</v>
      </c>
      <c r="H31" s="27">
        <f t="shared" si="0"/>
        <v>11435</v>
      </c>
    </row>
    <row r="32" spans="1:8" ht="15.75">
      <c r="A32" s="7">
        <f t="shared" si="1"/>
        <v>29</v>
      </c>
      <c r="B32" s="7" t="s">
        <v>44</v>
      </c>
      <c r="C32" s="29">
        <v>1359</v>
      </c>
      <c r="D32" s="22">
        <v>1420</v>
      </c>
      <c r="E32" s="22">
        <v>1544</v>
      </c>
      <c r="F32" s="34">
        <v>1481</v>
      </c>
      <c r="G32" s="36">
        <v>1820</v>
      </c>
      <c r="H32" s="27">
        <f t="shared" si="0"/>
        <v>7624</v>
      </c>
    </row>
    <row r="33" spans="1:8" ht="15.75">
      <c r="A33" s="7">
        <f t="shared" si="1"/>
        <v>30</v>
      </c>
      <c r="B33" s="7" t="s">
        <v>46</v>
      </c>
      <c r="C33" s="29">
        <v>1863</v>
      </c>
      <c r="D33" s="22">
        <v>1660</v>
      </c>
      <c r="E33" s="22">
        <v>1880</v>
      </c>
      <c r="F33" s="34">
        <v>1851</v>
      </c>
      <c r="G33" s="36">
        <v>2275</v>
      </c>
      <c r="H33" s="27">
        <f t="shared" si="0"/>
        <v>9529</v>
      </c>
    </row>
    <row r="34" spans="1:8" ht="15.75">
      <c r="A34" s="7">
        <f t="shared" si="1"/>
        <v>31</v>
      </c>
      <c r="B34" s="7" t="s">
        <v>47</v>
      </c>
      <c r="C34" s="29">
        <v>1359</v>
      </c>
      <c r="D34" s="22">
        <v>1352</v>
      </c>
      <c r="E34" s="22">
        <v>1612</v>
      </c>
      <c r="F34" s="34">
        <v>1481</v>
      </c>
      <c r="G34" s="36">
        <v>1820</v>
      </c>
      <c r="H34" s="27">
        <f t="shared" si="0"/>
        <v>7624</v>
      </c>
    </row>
    <row r="35" spans="1:8" ht="15.75">
      <c r="A35" s="7">
        <f t="shared" si="1"/>
        <v>32</v>
      </c>
      <c r="B35" s="7" t="s">
        <v>48</v>
      </c>
      <c r="C35" s="29">
        <v>2039</v>
      </c>
      <c r="D35" s="22">
        <v>2027</v>
      </c>
      <c r="E35" s="22">
        <v>2418</v>
      </c>
      <c r="F35" s="34">
        <v>2221</v>
      </c>
      <c r="G35" s="36">
        <v>2730</v>
      </c>
      <c r="H35" s="27">
        <f t="shared" si="0"/>
        <v>11435</v>
      </c>
    </row>
    <row r="36" spans="1:8" ht="15.75">
      <c r="A36" s="7">
        <f t="shared" si="1"/>
        <v>33</v>
      </c>
      <c r="B36" s="7" t="s">
        <v>50</v>
      </c>
      <c r="C36" s="29">
        <v>5035.2</v>
      </c>
      <c r="D36" s="22">
        <v>4508.400000000001</v>
      </c>
      <c r="E36" s="22">
        <v>5045.4</v>
      </c>
      <c r="F36" s="34">
        <v>4997</v>
      </c>
      <c r="G36" s="36">
        <v>6143</v>
      </c>
      <c r="H36" s="27">
        <f t="shared" si="0"/>
        <v>25729</v>
      </c>
    </row>
    <row r="37" spans="1:8" ht="15.75">
      <c r="A37" s="7">
        <f t="shared" si="1"/>
        <v>34</v>
      </c>
      <c r="B37" s="7" t="s">
        <v>51</v>
      </c>
      <c r="C37" s="29">
        <v>1359</v>
      </c>
      <c r="D37" s="22">
        <v>1352</v>
      </c>
      <c r="E37" s="22">
        <v>1612</v>
      </c>
      <c r="F37" s="34">
        <v>1481</v>
      </c>
      <c r="G37" s="36">
        <v>1820</v>
      </c>
      <c r="H37" s="27">
        <f t="shared" si="0"/>
        <v>7624</v>
      </c>
    </row>
    <row r="38" spans="1:8" ht="15.75">
      <c r="A38" s="7">
        <f t="shared" si="1"/>
        <v>35</v>
      </c>
      <c r="B38" s="7" t="s">
        <v>52</v>
      </c>
      <c r="C38" s="29">
        <v>1359</v>
      </c>
      <c r="D38" s="22">
        <v>1352</v>
      </c>
      <c r="E38" s="22">
        <v>1612</v>
      </c>
      <c r="F38" s="34">
        <v>1481</v>
      </c>
      <c r="G38" s="36">
        <v>1820</v>
      </c>
      <c r="H38" s="27">
        <f t="shared" si="0"/>
        <v>7624</v>
      </c>
    </row>
    <row r="39" spans="1:8" ht="15.75">
      <c r="A39" s="7">
        <f t="shared" si="1"/>
        <v>36</v>
      </c>
      <c r="B39" s="7" t="s">
        <v>53</v>
      </c>
      <c r="C39" s="29">
        <v>1713</v>
      </c>
      <c r="D39" s="22">
        <v>1675</v>
      </c>
      <c r="E39" s="22">
        <v>2015</v>
      </c>
      <c r="F39" s="34">
        <v>1851</v>
      </c>
      <c r="G39" s="36">
        <v>2275</v>
      </c>
      <c r="H39" s="27">
        <f t="shared" si="0"/>
        <v>9529</v>
      </c>
    </row>
    <row r="40" spans="1:8" ht="15.75">
      <c r="A40" s="7">
        <f t="shared" si="1"/>
        <v>37</v>
      </c>
      <c r="B40" s="7" t="s">
        <v>54</v>
      </c>
      <c r="C40" s="29">
        <v>2039</v>
      </c>
      <c r="D40" s="22">
        <v>2027</v>
      </c>
      <c r="E40" s="22">
        <v>2418</v>
      </c>
      <c r="F40" s="34">
        <v>2221</v>
      </c>
      <c r="G40" s="36">
        <v>2730</v>
      </c>
      <c r="H40" s="27">
        <f t="shared" si="0"/>
        <v>11435</v>
      </c>
    </row>
    <row r="41" spans="1:8" ht="15.75">
      <c r="A41" s="7">
        <f t="shared" si="1"/>
        <v>38</v>
      </c>
      <c r="B41" s="7" t="s">
        <v>55</v>
      </c>
      <c r="C41" s="29">
        <v>1377</v>
      </c>
      <c r="D41" s="22">
        <v>1371</v>
      </c>
      <c r="E41" s="22">
        <v>1575</v>
      </c>
      <c r="F41" s="34">
        <v>1481</v>
      </c>
      <c r="G41" s="36">
        <v>1820</v>
      </c>
      <c r="H41" s="27">
        <f t="shared" si="0"/>
        <v>7624</v>
      </c>
    </row>
    <row r="42" spans="1:8" ht="15.75">
      <c r="A42" s="7">
        <f t="shared" si="1"/>
        <v>39</v>
      </c>
      <c r="B42" s="7" t="s">
        <v>56</v>
      </c>
      <c r="C42" s="29">
        <v>1699</v>
      </c>
      <c r="D42" s="22">
        <v>1721</v>
      </c>
      <c r="E42" s="22">
        <v>1983</v>
      </c>
      <c r="F42" s="34">
        <v>1851</v>
      </c>
      <c r="G42" s="36">
        <v>2275</v>
      </c>
      <c r="H42" s="27">
        <f t="shared" si="0"/>
        <v>9529</v>
      </c>
    </row>
    <row r="43" spans="1:8" ht="15.75">
      <c r="A43" s="7">
        <f t="shared" si="1"/>
        <v>40</v>
      </c>
      <c r="B43" s="7" t="s">
        <v>57</v>
      </c>
      <c r="C43" s="29">
        <v>4220</v>
      </c>
      <c r="D43" s="22">
        <v>4056</v>
      </c>
      <c r="E43" s="22">
        <v>4692</v>
      </c>
      <c r="F43" s="34">
        <v>4442</v>
      </c>
      <c r="G43" s="36">
        <v>5460</v>
      </c>
      <c r="H43" s="27">
        <f t="shared" si="0"/>
        <v>22870</v>
      </c>
    </row>
    <row r="44" spans="1:8" ht="15.75">
      <c r="A44" s="7">
        <f t="shared" si="1"/>
        <v>41</v>
      </c>
      <c r="B44" s="7" t="s">
        <v>58</v>
      </c>
      <c r="C44" s="29">
        <v>1362</v>
      </c>
      <c r="D44" s="22">
        <v>1362</v>
      </c>
      <c r="E44" s="22">
        <v>1599</v>
      </c>
      <c r="F44" s="34">
        <v>1481</v>
      </c>
      <c r="G44" s="36">
        <v>1820</v>
      </c>
      <c r="H44" s="27">
        <f t="shared" si="0"/>
        <v>7624</v>
      </c>
    </row>
    <row r="45" spans="1:8" ht="15.75">
      <c r="A45" s="7">
        <f t="shared" si="1"/>
        <v>42</v>
      </c>
      <c r="B45" s="7" t="s">
        <v>59</v>
      </c>
      <c r="C45" s="29">
        <v>3059</v>
      </c>
      <c r="D45" s="22">
        <v>3041</v>
      </c>
      <c r="E45" s="22">
        <v>3626</v>
      </c>
      <c r="F45" s="34">
        <v>3331</v>
      </c>
      <c r="G45" s="36">
        <v>4095</v>
      </c>
      <c r="H45" s="27">
        <f t="shared" si="0"/>
        <v>17152</v>
      </c>
    </row>
    <row r="46" spans="1:8" ht="15.75">
      <c r="A46" s="7">
        <f t="shared" si="1"/>
        <v>43</v>
      </c>
      <c r="B46" s="7" t="s">
        <v>60</v>
      </c>
      <c r="C46" s="29">
        <v>1873</v>
      </c>
      <c r="D46" s="22">
        <v>1658.6</v>
      </c>
      <c r="E46" s="22">
        <v>1871.4</v>
      </c>
      <c r="F46" s="34">
        <v>1851</v>
      </c>
      <c r="G46" s="36">
        <v>2275</v>
      </c>
      <c r="H46" s="27">
        <f t="shared" si="0"/>
        <v>9529</v>
      </c>
    </row>
    <row r="47" spans="1:8" ht="15.75">
      <c r="A47" s="7">
        <f t="shared" si="1"/>
        <v>44</v>
      </c>
      <c r="B47" s="7" t="s">
        <v>61</v>
      </c>
      <c r="C47" s="29">
        <v>1699</v>
      </c>
      <c r="D47" s="22">
        <v>1843</v>
      </c>
      <c r="E47" s="22">
        <v>1861</v>
      </c>
      <c r="F47" s="34">
        <v>1851</v>
      </c>
      <c r="G47" s="36">
        <v>2275</v>
      </c>
      <c r="H47" s="27">
        <f t="shared" si="0"/>
        <v>9529</v>
      </c>
    </row>
    <row r="48" spans="1:8" ht="15.75">
      <c r="A48" s="7">
        <f t="shared" si="1"/>
        <v>45</v>
      </c>
      <c r="B48" s="7" t="s">
        <v>62</v>
      </c>
      <c r="C48" s="29">
        <v>2066</v>
      </c>
      <c r="D48" s="22">
        <v>2021</v>
      </c>
      <c r="E48" s="22">
        <v>2397</v>
      </c>
      <c r="F48" s="34">
        <v>2221</v>
      </c>
      <c r="G48" s="36">
        <v>2730</v>
      </c>
      <c r="H48" s="27">
        <f t="shared" si="0"/>
        <v>11435</v>
      </c>
    </row>
    <row r="49" spans="1:8" ht="15.75">
      <c r="A49" s="7">
        <f t="shared" si="1"/>
        <v>46</v>
      </c>
      <c r="B49" s="7" t="s">
        <v>63</v>
      </c>
      <c r="C49" s="29">
        <v>1830</v>
      </c>
      <c r="D49" s="22">
        <v>1704</v>
      </c>
      <c r="E49" s="22">
        <v>1869</v>
      </c>
      <c r="F49" s="34">
        <v>1851</v>
      </c>
      <c r="G49" s="36">
        <v>2275</v>
      </c>
      <c r="H49" s="27">
        <f t="shared" si="0"/>
        <v>9529</v>
      </c>
    </row>
    <row r="50" spans="1:8" ht="15.75">
      <c r="A50" s="7">
        <f t="shared" si="1"/>
        <v>47</v>
      </c>
      <c r="B50" s="7" t="s">
        <v>64</v>
      </c>
      <c r="C50" s="29">
        <v>1378</v>
      </c>
      <c r="D50" s="22">
        <v>1437</v>
      </c>
      <c r="E50" s="22">
        <v>1508</v>
      </c>
      <c r="F50" s="34">
        <v>1481</v>
      </c>
      <c r="G50" s="36">
        <v>1820</v>
      </c>
      <c r="H50" s="27">
        <f t="shared" si="0"/>
        <v>7624</v>
      </c>
    </row>
    <row r="51" spans="1:8" ht="15.75">
      <c r="A51" s="7">
        <f t="shared" si="1"/>
        <v>48</v>
      </c>
      <c r="B51" s="7" t="s">
        <v>65</v>
      </c>
      <c r="C51" s="29">
        <v>2192</v>
      </c>
      <c r="D51" s="22">
        <v>2043</v>
      </c>
      <c r="E51" s="22">
        <v>2249</v>
      </c>
      <c r="F51" s="34">
        <v>2221</v>
      </c>
      <c r="G51" s="36">
        <v>2730</v>
      </c>
      <c r="H51" s="27">
        <f t="shared" si="0"/>
        <v>11435</v>
      </c>
    </row>
    <row r="52" spans="1:8" ht="15.75">
      <c r="A52" s="7">
        <f t="shared" si="1"/>
        <v>49</v>
      </c>
      <c r="B52" s="7" t="s">
        <v>66</v>
      </c>
      <c r="C52" s="29">
        <v>1410</v>
      </c>
      <c r="D52" s="22">
        <v>1385</v>
      </c>
      <c r="E52" s="22">
        <v>1528</v>
      </c>
      <c r="F52" s="34">
        <v>1481</v>
      </c>
      <c r="G52" s="36">
        <v>1820</v>
      </c>
      <c r="H52" s="27">
        <f t="shared" si="0"/>
        <v>7624</v>
      </c>
    </row>
    <row r="53" spans="1:8" ht="15.75">
      <c r="A53" s="7">
        <f t="shared" si="1"/>
        <v>50</v>
      </c>
      <c r="B53" s="7" t="s">
        <v>67</v>
      </c>
      <c r="C53" s="29">
        <v>5098</v>
      </c>
      <c r="D53" s="22">
        <v>5068</v>
      </c>
      <c r="E53" s="22">
        <v>6044</v>
      </c>
      <c r="F53" s="34">
        <v>5552</v>
      </c>
      <c r="G53" s="36">
        <v>6825</v>
      </c>
      <c r="H53" s="27">
        <f t="shared" si="0"/>
        <v>28587</v>
      </c>
    </row>
    <row r="54" spans="1:8" ht="15.75">
      <c r="A54" s="7">
        <f t="shared" si="1"/>
        <v>51</v>
      </c>
      <c r="B54" s="7" t="s">
        <v>68</v>
      </c>
      <c r="C54" s="29">
        <v>17186.2</v>
      </c>
      <c r="D54" s="22">
        <v>15382.199999999999</v>
      </c>
      <c r="E54" s="22">
        <v>17143.6</v>
      </c>
      <c r="F54" s="34">
        <v>17028</v>
      </c>
      <c r="G54" s="36">
        <v>20930</v>
      </c>
      <c r="H54" s="27">
        <f t="shared" si="0"/>
        <v>87670</v>
      </c>
    </row>
    <row r="55" spans="1:8" ht="15.75">
      <c r="A55" s="7">
        <f t="shared" si="1"/>
        <v>52</v>
      </c>
      <c r="B55" s="7" t="s">
        <v>70</v>
      </c>
      <c r="C55" s="29">
        <v>3059</v>
      </c>
      <c r="D55" s="22">
        <v>3041</v>
      </c>
      <c r="E55" s="22">
        <v>3626</v>
      </c>
      <c r="F55" s="34">
        <v>3331</v>
      </c>
      <c r="G55" s="36">
        <v>4095</v>
      </c>
      <c r="H55" s="27">
        <f t="shared" si="0"/>
        <v>17152</v>
      </c>
    </row>
    <row r="56" spans="1:8" ht="15.75">
      <c r="A56" s="7">
        <f t="shared" si="1"/>
        <v>53</v>
      </c>
      <c r="B56" s="24" t="s">
        <v>2</v>
      </c>
      <c r="C56" s="29">
        <v>3399</v>
      </c>
      <c r="D56" s="22">
        <v>3379</v>
      </c>
      <c r="E56" s="22">
        <v>4029</v>
      </c>
      <c r="F56" s="34">
        <v>3702</v>
      </c>
      <c r="G56" s="36">
        <v>4550</v>
      </c>
      <c r="H56" s="27">
        <f t="shared" si="0"/>
        <v>19059</v>
      </c>
    </row>
    <row r="57" spans="1:8" ht="15.75">
      <c r="A57" s="7">
        <f t="shared" si="1"/>
        <v>54</v>
      </c>
      <c r="B57" s="7" t="s">
        <v>72</v>
      </c>
      <c r="C57" s="29">
        <v>1359</v>
      </c>
      <c r="D57" s="22">
        <v>1410</v>
      </c>
      <c r="E57" s="22">
        <v>1554</v>
      </c>
      <c r="F57" s="34">
        <v>1481</v>
      </c>
      <c r="G57" s="36">
        <v>1820</v>
      </c>
      <c r="H57" s="27">
        <f t="shared" si="0"/>
        <v>7624</v>
      </c>
    </row>
    <row r="58" spans="1:8" ht="15.75">
      <c r="A58" s="7">
        <f t="shared" si="1"/>
        <v>55</v>
      </c>
      <c r="B58" s="7" t="s">
        <v>73</v>
      </c>
      <c r="C58" s="29">
        <v>1706</v>
      </c>
      <c r="D58" s="22">
        <v>1706</v>
      </c>
      <c r="E58" s="22">
        <v>1991</v>
      </c>
      <c r="F58" s="34">
        <v>1851</v>
      </c>
      <c r="G58" s="36">
        <v>2275</v>
      </c>
      <c r="H58" s="27">
        <f t="shared" si="0"/>
        <v>9529</v>
      </c>
    </row>
    <row r="59" spans="1:8" ht="15.75">
      <c r="A59" s="7">
        <f t="shared" si="1"/>
        <v>56</v>
      </c>
      <c r="B59" s="7" t="s">
        <v>74</v>
      </c>
      <c r="C59" s="29">
        <v>1359</v>
      </c>
      <c r="D59" s="22">
        <v>1359</v>
      </c>
      <c r="E59" s="22">
        <v>1605</v>
      </c>
      <c r="F59" s="34">
        <v>1481</v>
      </c>
      <c r="G59" s="36">
        <v>1820</v>
      </c>
      <c r="H59" s="27">
        <f t="shared" si="0"/>
        <v>7624</v>
      </c>
    </row>
    <row r="60" spans="1:8" ht="15.75">
      <c r="A60" s="7">
        <f t="shared" si="1"/>
        <v>57</v>
      </c>
      <c r="B60" s="7" t="s">
        <v>75</v>
      </c>
      <c r="C60" s="29">
        <v>1699</v>
      </c>
      <c r="D60" s="22">
        <v>1703</v>
      </c>
      <c r="E60" s="22">
        <v>2001</v>
      </c>
      <c r="F60" s="34">
        <v>1851</v>
      </c>
      <c r="G60" s="36">
        <v>2275</v>
      </c>
      <c r="H60" s="27">
        <f t="shared" si="0"/>
        <v>9529</v>
      </c>
    </row>
    <row r="61" spans="1:8" ht="15.75">
      <c r="A61" s="7">
        <f t="shared" si="1"/>
        <v>58</v>
      </c>
      <c r="B61" s="7" t="s">
        <v>76</v>
      </c>
      <c r="C61" s="29">
        <v>1375</v>
      </c>
      <c r="D61" s="22">
        <v>1456</v>
      </c>
      <c r="E61" s="22">
        <v>1492</v>
      </c>
      <c r="F61" s="34">
        <v>1481</v>
      </c>
      <c r="G61" s="36">
        <v>1820</v>
      </c>
      <c r="H61" s="27">
        <f t="shared" si="0"/>
        <v>7624</v>
      </c>
    </row>
    <row r="62" spans="1:8" ht="15.75">
      <c r="A62" s="7">
        <f t="shared" si="1"/>
        <v>59</v>
      </c>
      <c r="B62" s="7" t="s">
        <v>77</v>
      </c>
      <c r="C62" s="29">
        <v>2966</v>
      </c>
      <c r="D62" s="22">
        <v>2611</v>
      </c>
      <c r="E62" s="22">
        <v>3068</v>
      </c>
      <c r="F62" s="34">
        <v>2961</v>
      </c>
      <c r="G62" s="36">
        <v>3640</v>
      </c>
      <c r="H62" s="27">
        <f t="shared" si="0"/>
        <v>15246</v>
      </c>
    </row>
    <row r="63" spans="1:8" ht="15.75">
      <c r="A63" s="7">
        <f t="shared" si="1"/>
        <v>60</v>
      </c>
      <c r="B63" s="7" t="s">
        <v>78</v>
      </c>
      <c r="C63" s="29">
        <v>1410</v>
      </c>
      <c r="D63" s="22">
        <v>1261</v>
      </c>
      <c r="E63" s="22">
        <v>0</v>
      </c>
      <c r="F63" s="34">
        <v>0</v>
      </c>
      <c r="G63" s="36">
        <v>0</v>
      </c>
      <c r="H63" s="27">
        <f t="shared" si="0"/>
        <v>2671</v>
      </c>
    </row>
    <row r="64" spans="1:8" ht="15.75">
      <c r="A64" s="7">
        <f t="shared" si="1"/>
        <v>61</v>
      </c>
      <c r="B64" s="7" t="s">
        <v>79</v>
      </c>
      <c r="C64" s="29">
        <v>1493.8</v>
      </c>
      <c r="D64" s="22">
        <v>1217.2</v>
      </c>
      <c r="E64" s="22">
        <v>1612</v>
      </c>
      <c r="F64" s="34">
        <v>1481</v>
      </c>
      <c r="G64" s="36">
        <v>1820</v>
      </c>
      <c r="H64" s="27">
        <f t="shared" si="0"/>
        <v>7624</v>
      </c>
    </row>
    <row r="65" spans="1:8" ht="15.75">
      <c r="A65" s="7">
        <f t="shared" si="1"/>
        <v>62</v>
      </c>
      <c r="B65" s="7" t="s">
        <v>81</v>
      </c>
      <c r="C65" s="29">
        <v>2732</v>
      </c>
      <c r="D65" s="22">
        <v>2954</v>
      </c>
      <c r="E65" s="22">
        <v>2959</v>
      </c>
      <c r="F65" s="34">
        <v>2961</v>
      </c>
      <c r="G65" s="36">
        <v>3640</v>
      </c>
      <c r="H65" s="27">
        <f t="shared" si="0"/>
        <v>15246</v>
      </c>
    </row>
    <row r="66" spans="1:8" ht="15.75">
      <c r="A66" s="7">
        <f t="shared" si="1"/>
        <v>63</v>
      </c>
      <c r="B66" s="7" t="s">
        <v>82</v>
      </c>
      <c r="C66" s="29">
        <v>1359</v>
      </c>
      <c r="D66" s="22">
        <v>1478.8</v>
      </c>
      <c r="E66" s="22">
        <v>1485.2</v>
      </c>
      <c r="F66" s="34">
        <v>1481</v>
      </c>
      <c r="G66" s="36">
        <v>1820</v>
      </c>
      <c r="H66" s="27">
        <f t="shared" si="0"/>
        <v>7624</v>
      </c>
    </row>
    <row r="67" spans="1:8" ht="15.75">
      <c r="A67" s="7">
        <f t="shared" si="1"/>
        <v>64</v>
      </c>
      <c r="B67" s="7" t="s">
        <v>83</v>
      </c>
      <c r="C67" s="29">
        <v>1699</v>
      </c>
      <c r="D67" s="22">
        <v>1689</v>
      </c>
      <c r="E67" s="22">
        <v>2015</v>
      </c>
      <c r="F67" s="34">
        <v>1851</v>
      </c>
      <c r="G67" s="36">
        <v>2275</v>
      </c>
      <c r="H67" s="27">
        <f t="shared" si="0"/>
        <v>9529</v>
      </c>
    </row>
    <row r="68" spans="1:8" ht="15.75">
      <c r="A68" s="7">
        <f t="shared" si="1"/>
        <v>65</v>
      </c>
      <c r="B68" s="7" t="s">
        <v>84</v>
      </c>
      <c r="C68" s="29">
        <v>1476</v>
      </c>
      <c r="D68" s="22">
        <v>1348</v>
      </c>
      <c r="E68" s="22">
        <v>1499</v>
      </c>
      <c r="F68" s="34">
        <v>1481</v>
      </c>
      <c r="G68" s="36">
        <v>1820</v>
      </c>
      <c r="H68" s="27">
        <f t="shared" si="0"/>
        <v>7624</v>
      </c>
    </row>
    <row r="69" spans="1:8" ht="15.75">
      <c r="A69" s="7">
        <f t="shared" si="1"/>
        <v>66</v>
      </c>
      <c r="B69" s="7" t="s">
        <v>85</v>
      </c>
      <c r="C69" s="29">
        <v>1394</v>
      </c>
      <c r="D69" s="22">
        <v>1394</v>
      </c>
      <c r="E69" s="22">
        <v>1535</v>
      </c>
      <c r="F69" s="34">
        <v>1481</v>
      </c>
      <c r="G69" s="36">
        <v>1820</v>
      </c>
      <c r="H69" s="27">
        <f aca="true" t="shared" si="2" ref="H69:H104">C69+D69+E69+F69+G69</f>
        <v>7624</v>
      </c>
    </row>
    <row r="70" spans="1:8" ht="15.75">
      <c r="A70" s="7">
        <f aca="true" t="shared" si="3" ref="A70:A104">A69+1</f>
        <v>67</v>
      </c>
      <c r="B70" s="7" t="s">
        <v>86</v>
      </c>
      <c r="C70" s="29">
        <v>2719</v>
      </c>
      <c r="D70" s="22">
        <v>2714</v>
      </c>
      <c r="E70" s="22">
        <v>3212</v>
      </c>
      <c r="F70" s="34">
        <v>2961</v>
      </c>
      <c r="G70" s="36">
        <v>3640</v>
      </c>
      <c r="H70" s="27">
        <f t="shared" si="2"/>
        <v>15246</v>
      </c>
    </row>
    <row r="71" spans="1:8" ht="15.75">
      <c r="A71" s="7">
        <f t="shared" si="3"/>
        <v>68</v>
      </c>
      <c r="B71" s="7" t="s">
        <v>87</v>
      </c>
      <c r="C71" s="29">
        <v>5544.6</v>
      </c>
      <c r="D71" s="22">
        <v>5364.2</v>
      </c>
      <c r="E71" s="22">
        <v>6382.2</v>
      </c>
      <c r="F71" s="34">
        <v>5923</v>
      </c>
      <c r="G71" s="36">
        <v>7280</v>
      </c>
      <c r="H71" s="27">
        <f t="shared" si="2"/>
        <v>30494</v>
      </c>
    </row>
    <row r="72" spans="1:8" ht="15.75">
      <c r="A72" s="7">
        <f t="shared" si="3"/>
        <v>69</v>
      </c>
      <c r="B72" s="7" t="s">
        <v>88</v>
      </c>
      <c r="C72" s="29">
        <v>2719</v>
      </c>
      <c r="D72" s="22">
        <v>2703</v>
      </c>
      <c r="E72" s="22">
        <v>3223</v>
      </c>
      <c r="F72" s="34">
        <v>2961</v>
      </c>
      <c r="G72" s="36">
        <v>3640</v>
      </c>
      <c r="H72" s="27">
        <f t="shared" si="2"/>
        <v>15246</v>
      </c>
    </row>
    <row r="73" spans="1:8" ht="15.75">
      <c r="A73" s="7">
        <f t="shared" si="3"/>
        <v>70</v>
      </c>
      <c r="B73" s="7" t="s">
        <v>89</v>
      </c>
      <c r="C73" s="29">
        <v>2227</v>
      </c>
      <c r="D73" s="22">
        <v>2003</v>
      </c>
      <c r="E73" s="22">
        <v>2254</v>
      </c>
      <c r="F73" s="34">
        <v>2221</v>
      </c>
      <c r="G73" s="36">
        <v>2730</v>
      </c>
      <c r="H73" s="27">
        <f t="shared" si="2"/>
        <v>11435</v>
      </c>
    </row>
    <row r="74" spans="1:8" ht="15.75">
      <c r="A74" s="7">
        <f t="shared" si="3"/>
        <v>71</v>
      </c>
      <c r="B74" s="7" t="s">
        <v>80</v>
      </c>
      <c r="C74" s="29">
        <v>2039</v>
      </c>
      <c r="D74" s="22">
        <v>2027</v>
      </c>
      <c r="E74" s="22">
        <v>2418</v>
      </c>
      <c r="F74" s="34">
        <v>2221</v>
      </c>
      <c r="G74" s="36">
        <v>2730</v>
      </c>
      <c r="H74" s="27">
        <f t="shared" si="2"/>
        <v>11435</v>
      </c>
    </row>
    <row r="75" spans="1:8" ht="15.75">
      <c r="A75" s="7">
        <f t="shared" si="3"/>
        <v>72</v>
      </c>
      <c r="B75" s="7" t="s">
        <v>3</v>
      </c>
      <c r="C75" s="29">
        <v>1359</v>
      </c>
      <c r="D75" s="22">
        <v>1352</v>
      </c>
      <c r="E75" s="22">
        <v>1612</v>
      </c>
      <c r="F75" s="34">
        <v>1481</v>
      </c>
      <c r="G75" s="36">
        <v>1820</v>
      </c>
      <c r="H75" s="27">
        <f t="shared" si="2"/>
        <v>7624</v>
      </c>
    </row>
    <row r="76" spans="1:8" ht="15.75">
      <c r="A76" s="7">
        <f t="shared" si="3"/>
        <v>73</v>
      </c>
      <c r="B76" s="7" t="s">
        <v>4</v>
      </c>
      <c r="C76" s="29">
        <v>2719</v>
      </c>
      <c r="D76" s="22">
        <v>2703</v>
      </c>
      <c r="E76" s="22">
        <v>3223</v>
      </c>
      <c r="F76" s="34">
        <v>2961</v>
      </c>
      <c r="G76" s="36">
        <v>3640</v>
      </c>
      <c r="H76" s="27">
        <f t="shared" si="2"/>
        <v>15246</v>
      </c>
    </row>
    <row r="77" spans="1:8" ht="15.75">
      <c r="A77" s="7">
        <f t="shared" si="3"/>
        <v>74</v>
      </c>
      <c r="B77" s="7" t="s">
        <v>6</v>
      </c>
      <c r="C77" s="29">
        <v>1706.6</v>
      </c>
      <c r="D77" s="22">
        <v>1734</v>
      </c>
      <c r="E77" s="22">
        <v>1962.4</v>
      </c>
      <c r="F77" s="34">
        <v>1851</v>
      </c>
      <c r="G77" s="36">
        <v>2275</v>
      </c>
      <c r="H77" s="27">
        <f t="shared" si="2"/>
        <v>9529</v>
      </c>
    </row>
    <row r="78" spans="1:8" ht="15.75">
      <c r="A78" s="7">
        <f t="shared" si="3"/>
        <v>75</v>
      </c>
      <c r="B78" s="7" t="s">
        <v>9</v>
      </c>
      <c r="C78" s="29">
        <v>1378</v>
      </c>
      <c r="D78" s="22">
        <v>2719</v>
      </c>
      <c r="E78" s="22">
        <v>3188</v>
      </c>
      <c r="F78" s="34">
        <v>2961</v>
      </c>
      <c r="G78" s="36">
        <v>3640</v>
      </c>
      <c r="H78" s="27">
        <f t="shared" si="2"/>
        <v>13886</v>
      </c>
    </row>
    <row r="79" spans="1:8" ht="15.75">
      <c r="A79" s="7">
        <f t="shared" si="3"/>
        <v>76</v>
      </c>
      <c r="B79" s="7" t="s">
        <v>10</v>
      </c>
      <c r="C79" s="29">
        <v>3362.4</v>
      </c>
      <c r="D79" s="22">
        <v>3009.4</v>
      </c>
      <c r="E79" s="22">
        <v>3354.2</v>
      </c>
      <c r="F79" s="34">
        <v>3331</v>
      </c>
      <c r="G79" s="36">
        <v>4095</v>
      </c>
      <c r="H79" s="27">
        <f t="shared" si="2"/>
        <v>17152</v>
      </c>
    </row>
    <row r="80" spans="1:8" ht="15.75">
      <c r="A80" s="7">
        <v>0</v>
      </c>
      <c r="B80" s="7" t="s">
        <v>11</v>
      </c>
      <c r="C80" s="29">
        <v>2719</v>
      </c>
      <c r="D80" s="22">
        <v>2927</v>
      </c>
      <c r="E80" s="22">
        <v>2999</v>
      </c>
      <c r="F80" s="34">
        <v>0</v>
      </c>
      <c r="G80" s="36">
        <v>0</v>
      </c>
      <c r="H80" s="27">
        <f t="shared" si="2"/>
        <v>8645</v>
      </c>
    </row>
    <row r="81" spans="1:8" ht="15.75">
      <c r="A81" s="7">
        <v>77</v>
      </c>
      <c r="B81" s="7" t="s">
        <v>12</v>
      </c>
      <c r="C81" s="29">
        <v>2039</v>
      </c>
      <c r="D81" s="22">
        <v>2146</v>
      </c>
      <c r="E81" s="22">
        <v>2299</v>
      </c>
      <c r="F81" s="34">
        <v>2221</v>
      </c>
      <c r="G81" s="36">
        <v>2730</v>
      </c>
      <c r="H81" s="27">
        <f t="shared" si="2"/>
        <v>11435</v>
      </c>
    </row>
    <row r="82" spans="1:8" ht="15.75">
      <c r="A82" s="7">
        <f t="shared" si="3"/>
        <v>78</v>
      </c>
      <c r="B82" s="7" t="s">
        <v>90</v>
      </c>
      <c r="C82" s="29">
        <v>1359</v>
      </c>
      <c r="D82" s="22">
        <v>1361</v>
      </c>
      <c r="E82" s="22">
        <v>1603</v>
      </c>
      <c r="F82" s="34">
        <v>1481</v>
      </c>
      <c r="G82" s="36">
        <v>1820</v>
      </c>
      <c r="H82" s="27">
        <f t="shared" si="2"/>
        <v>7624</v>
      </c>
    </row>
    <row r="83" spans="1:8" ht="15.75">
      <c r="A83" s="7">
        <f t="shared" si="3"/>
        <v>79</v>
      </c>
      <c r="B83" s="7" t="s">
        <v>91</v>
      </c>
      <c r="C83" s="29">
        <v>1367</v>
      </c>
      <c r="D83" s="22">
        <v>1352</v>
      </c>
      <c r="E83" s="22">
        <v>1604</v>
      </c>
      <c r="F83" s="34">
        <v>1481</v>
      </c>
      <c r="G83" s="36">
        <v>1820</v>
      </c>
      <c r="H83" s="27">
        <f t="shared" si="2"/>
        <v>7624</v>
      </c>
    </row>
    <row r="84" spans="1:8" ht="15.75">
      <c r="A84" s="7">
        <f t="shared" si="3"/>
        <v>80</v>
      </c>
      <c r="B84" s="7" t="s">
        <v>93</v>
      </c>
      <c r="C84" s="29">
        <v>1368</v>
      </c>
      <c r="D84" s="22">
        <v>1370</v>
      </c>
      <c r="E84" s="22">
        <v>1585</v>
      </c>
      <c r="F84" s="34">
        <v>1481</v>
      </c>
      <c r="G84" s="36">
        <v>1820</v>
      </c>
      <c r="H84" s="27">
        <f t="shared" si="2"/>
        <v>7624</v>
      </c>
    </row>
    <row r="85" spans="1:8" ht="15.75">
      <c r="A85" s="7">
        <f t="shared" si="3"/>
        <v>81</v>
      </c>
      <c r="B85" s="7" t="s">
        <v>95</v>
      </c>
      <c r="C85" s="29">
        <v>2039</v>
      </c>
      <c r="D85" s="22">
        <v>2027</v>
      </c>
      <c r="E85" s="22">
        <v>2418</v>
      </c>
      <c r="F85" s="34">
        <v>2221</v>
      </c>
      <c r="G85" s="36">
        <v>2730</v>
      </c>
      <c r="H85" s="27">
        <f t="shared" si="2"/>
        <v>11435</v>
      </c>
    </row>
    <row r="86" spans="1:8" ht="15.75">
      <c r="A86" s="7">
        <f t="shared" si="3"/>
        <v>82</v>
      </c>
      <c r="B86" s="7" t="s">
        <v>96</v>
      </c>
      <c r="C86" s="29">
        <v>2719</v>
      </c>
      <c r="D86" s="22">
        <v>2703</v>
      </c>
      <c r="E86" s="22">
        <v>3223</v>
      </c>
      <c r="F86" s="34">
        <v>2961</v>
      </c>
      <c r="G86" s="36">
        <v>3640</v>
      </c>
      <c r="H86" s="27">
        <f t="shared" si="2"/>
        <v>15246</v>
      </c>
    </row>
    <row r="87" spans="1:8" ht="15.75">
      <c r="A87" s="7">
        <f t="shared" si="3"/>
        <v>83</v>
      </c>
      <c r="B87" s="7" t="s">
        <v>97</v>
      </c>
      <c r="C87" s="29">
        <v>1359</v>
      </c>
      <c r="D87" s="22">
        <v>1355</v>
      </c>
      <c r="E87" s="22">
        <v>1609</v>
      </c>
      <c r="F87" s="34">
        <v>1481</v>
      </c>
      <c r="G87" s="36">
        <v>1820</v>
      </c>
      <c r="H87" s="27">
        <f t="shared" si="2"/>
        <v>7624</v>
      </c>
    </row>
    <row r="88" spans="1:8" ht="15.75">
      <c r="A88" s="7">
        <f t="shared" si="3"/>
        <v>84</v>
      </c>
      <c r="B88" s="7" t="s">
        <v>98</v>
      </c>
      <c r="C88" s="29">
        <v>2223</v>
      </c>
      <c r="D88" s="22">
        <v>2014</v>
      </c>
      <c r="E88" s="22">
        <v>2247</v>
      </c>
      <c r="F88" s="34">
        <v>2221</v>
      </c>
      <c r="G88" s="36">
        <v>2730</v>
      </c>
      <c r="H88" s="27">
        <f t="shared" si="2"/>
        <v>11435</v>
      </c>
    </row>
    <row r="89" spans="1:8" ht="15.75">
      <c r="A89" s="7">
        <f t="shared" si="3"/>
        <v>85</v>
      </c>
      <c r="B89" s="7" t="s">
        <v>99</v>
      </c>
      <c r="C89" s="29">
        <v>1471</v>
      </c>
      <c r="D89" s="22">
        <v>1349</v>
      </c>
      <c r="E89" s="22">
        <v>1503</v>
      </c>
      <c r="F89" s="34">
        <v>1481</v>
      </c>
      <c r="G89" s="36">
        <v>1820</v>
      </c>
      <c r="H89" s="27">
        <f t="shared" si="2"/>
        <v>7624</v>
      </c>
    </row>
    <row r="90" spans="1:8" ht="15.75">
      <c r="A90" s="7">
        <v>0</v>
      </c>
      <c r="B90" s="7" t="s">
        <v>102</v>
      </c>
      <c r="C90" s="29">
        <v>3423</v>
      </c>
      <c r="D90" s="22">
        <v>3290</v>
      </c>
      <c r="E90" s="22">
        <v>0</v>
      </c>
      <c r="F90" s="34">
        <v>0</v>
      </c>
      <c r="G90" s="36">
        <v>0</v>
      </c>
      <c r="H90" s="27">
        <f t="shared" si="2"/>
        <v>6713</v>
      </c>
    </row>
    <row r="91" spans="1:8" ht="15.75">
      <c r="A91" s="7">
        <v>86</v>
      </c>
      <c r="B91" s="7" t="s">
        <v>103</v>
      </c>
      <c r="C91" s="29">
        <v>1703</v>
      </c>
      <c r="D91" s="22">
        <v>1697</v>
      </c>
      <c r="E91" s="22">
        <v>2003</v>
      </c>
      <c r="F91" s="34">
        <v>1851</v>
      </c>
      <c r="G91" s="36">
        <v>2275</v>
      </c>
      <c r="H91" s="27">
        <f t="shared" si="2"/>
        <v>9529</v>
      </c>
    </row>
    <row r="92" spans="1:8" ht="15.75">
      <c r="A92" s="7">
        <f t="shared" si="3"/>
        <v>87</v>
      </c>
      <c r="B92" s="7" t="s">
        <v>104</v>
      </c>
      <c r="C92" s="29">
        <v>2039</v>
      </c>
      <c r="D92" s="22">
        <v>2031</v>
      </c>
      <c r="E92" s="22">
        <v>2414</v>
      </c>
      <c r="F92" s="34">
        <v>2221</v>
      </c>
      <c r="G92" s="36">
        <v>2730</v>
      </c>
      <c r="H92" s="27">
        <f t="shared" si="2"/>
        <v>11435</v>
      </c>
    </row>
    <row r="93" spans="1:8" ht="15.75">
      <c r="A93" s="7">
        <f t="shared" si="3"/>
        <v>88</v>
      </c>
      <c r="B93" s="7" t="s">
        <v>105</v>
      </c>
      <c r="C93" s="29">
        <v>4078</v>
      </c>
      <c r="D93" s="22">
        <v>4055</v>
      </c>
      <c r="E93" s="22">
        <v>4835</v>
      </c>
      <c r="F93" s="34">
        <v>4442</v>
      </c>
      <c r="G93" s="36">
        <v>5460</v>
      </c>
      <c r="H93" s="27">
        <f t="shared" si="2"/>
        <v>22870</v>
      </c>
    </row>
    <row r="94" spans="1:8" ht="15.75">
      <c r="A94" s="7">
        <f t="shared" si="3"/>
        <v>89</v>
      </c>
      <c r="B94" s="7" t="s">
        <v>106</v>
      </c>
      <c r="C94" s="29">
        <v>1364</v>
      </c>
      <c r="D94" s="22">
        <v>1350</v>
      </c>
      <c r="E94" s="22">
        <v>1609</v>
      </c>
      <c r="F94" s="34">
        <v>1481</v>
      </c>
      <c r="G94" s="36">
        <v>1820</v>
      </c>
      <c r="H94" s="27">
        <f t="shared" si="2"/>
        <v>7624</v>
      </c>
    </row>
    <row r="95" spans="1:8" ht="15.75">
      <c r="A95" s="7">
        <f t="shared" si="3"/>
        <v>90</v>
      </c>
      <c r="B95" s="7" t="s">
        <v>107</v>
      </c>
      <c r="C95" s="29">
        <v>2719</v>
      </c>
      <c r="D95" s="22">
        <v>2725</v>
      </c>
      <c r="E95" s="22">
        <v>3201</v>
      </c>
      <c r="F95" s="34">
        <v>2961</v>
      </c>
      <c r="G95" s="36">
        <v>3640</v>
      </c>
      <c r="H95" s="27">
        <f t="shared" si="2"/>
        <v>15246</v>
      </c>
    </row>
    <row r="96" spans="1:8" ht="15.75">
      <c r="A96" s="7">
        <f t="shared" si="3"/>
        <v>91</v>
      </c>
      <c r="B96" s="7" t="s">
        <v>117</v>
      </c>
      <c r="C96" s="29">
        <v>1359</v>
      </c>
      <c r="D96" s="22">
        <v>1352</v>
      </c>
      <c r="E96" s="22">
        <v>1612</v>
      </c>
      <c r="F96" s="34">
        <v>1481</v>
      </c>
      <c r="G96" s="36">
        <v>1820</v>
      </c>
      <c r="H96" s="27">
        <f t="shared" si="2"/>
        <v>7624</v>
      </c>
    </row>
    <row r="97" spans="1:8" ht="15.75">
      <c r="A97" s="7">
        <f t="shared" si="3"/>
        <v>92</v>
      </c>
      <c r="B97" s="7" t="s">
        <v>118</v>
      </c>
      <c r="C97" s="29">
        <v>2238</v>
      </c>
      <c r="D97" s="22">
        <v>1828</v>
      </c>
      <c r="E97" s="22">
        <v>2418</v>
      </c>
      <c r="F97" s="34">
        <v>2221</v>
      </c>
      <c r="G97" s="36">
        <v>2730</v>
      </c>
      <c r="H97" s="27">
        <f t="shared" si="2"/>
        <v>11435</v>
      </c>
    </row>
    <row r="98" spans="1:8" ht="15.75">
      <c r="A98" s="7">
        <f t="shared" si="3"/>
        <v>93</v>
      </c>
      <c r="B98" s="7" t="s">
        <v>119</v>
      </c>
      <c r="C98" s="29">
        <v>2050</v>
      </c>
      <c r="D98" s="22">
        <v>2040</v>
      </c>
      <c r="E98" s="22">
        <v>2394</v>
      </c>
      <c r="F98" s="34">
        <v>2221</v>
      </c>
      <c r="G98" s="36">
        <v>2730</v>
      </c>
      <c r="H98" s="27">
        <f t="shared" si="2"/>
        <v>11435</v>
      </c>
    </row>
    <row r="99" spans="1:8" ht="15.75">
      <c r="A99" s="7">
        <f t="shared" si="3"/>
        <v>94</v>
      </c>
      <c r="B99" s="7" t="s">
        <v>120</v>
      </c>
      <c r="C99" s="29">
        <v>1359</v>
      </c>
      <c r="D99" s="22">
        <v>1352</v>
      </c>
      <c r="E99" s="22">
        <v>1612</v>
      </c>
      <c r="F99" s="34">
        <v>1481</v>
      </c>
      <c r="G99" s="36">
        <v>1820</v>
      </c>
      <c r="H99" s="27">
        <f t="shared" si="2"/>
        <v>7624</v>
      </c>
    </row>
    <row r="100" spans="1:8" ht="15.75">
      <c r="A100" s="7">
        <f t="shared" si="3"/>
        <v>95</v>
      </c>
      <c r="B100" s="7" t="s">
        <v>121</v>
      </c>
      <c r="C100" s="29">
        <v>4078</v>
      </c>
      <c r="D100" s="22">
        <v>4055</v>
      </c>
      <c r="E100" s="22">
        <v>4835</v>
      </c>
      <c r="F100" s="34">
        <v>4442</v>
      </c>
      <c r="G100" s="36">
        <v>5460</v>
      </c>
      <c r="H100" s="27">
        <f t="shared" si="2"/>
        <v>22870</v>
      </c>
    </row>
    <row r="101" spans="1:8" ht="15.75">
      <c r="A101" s="7">
        <f t="shared" si="3"/>
        <v>96</v>
      </c>
      <c r="B101" s="7" t="s">
        <v>123</v>
      </c>
      <c r="C101" s="29">
        <v>6010</v>
      </c>
      <c r="D101" s="22">
        <v>5008</v>
      </c>
      <c r="E101" s="22">
        <v>6273</v>
      </c>
      <c r="F101" s="34">
        <v>5923</v>
      </c>
      <c r="G101" s="36">
        <v>7280</v>
      </c>
      <c r="H101" s="27">
        <f t="shared" si="2"/>
        <v>30494</v>
      </c>
    </row>
    <row r="102" spans="1:8" ht="15.75">
      <c r="A102" s="7">
        <f t="shared" si="3"/>
        <v>97</v>
      </c>
      <c r="B102" s="15" t="s">
        <v>124</v>
      </c>
      <c r="C102" s="29">
        <v>3059.2</v>
      </c>
      <c r="D102" s="22">
        <v>3040.8</v>
      </c>
      <c r="E102" s="22">
        <v>3626</v>
      </c>
      <c r="F102" s="34">
        <v>3331</v>
      </c>
      <c r="G102" s="36">
        <v>4095</v>
      </c>
      <c r="H102" s="27">
        <f t="shared" si="2"/>
        <v>17152</v>
      </c>
    </row>
    <row r="103" spans="1:8" ht="15.75">
      <c r="A103" s="7">
        <f t="shared" si="3"/>
        <v>98</v>
      </c>
      <c r="B103" s="7" t="s">
        <v>128</v>
      </c>
      <c r="C103" s="29">
        <v>1359</v>
      </c>
      <c r="D103" s="22">
        <v>1352</v>
      </c>
      <c r="E103" s="22">
        <v>1612</v>
      </c>
      <c r="F103" s="34">
        <v>1481</v>
      </c>
      <c r="G103" s="36">
        <v>1820</v>
      </c>
      <c r="H103" s="27">
        <f t="shared" si="2"/>
        <v>7624</v>
      </c>
    </row>
    <row r="104" spans="1:8" ht="15.75">
      <c r="A104" s="7">
        <f t="shared" si="3"/>
        <v>99</v>
      </c>
      <c r="B104" s="15" t="s">
        <v>134</v>
      </c>
      <c r="C104" s="29">
        <v>0</v>
      </c>
      <c r="D104" s="22">
        <v>0</v>
      </c>
      <c r="E104" s="22">
        <v>0</v>
      </c>
      <c r="F104" s="34">
        <v>2961</v>
      </c>
      <c r="G104" s="36">
        <v>3640</v>
      </c>
      <c r="H104" s="27">
        <f t="shared" si="2"/>
        <v>6601</v>
      </c>
    </row>
    <row r="105" spans="1:8" ht="15.75">
      <c r="A105" s="16"/>
      <c r="B105" s="21" t="s">
        <v>0</v>
      </c>
      <c r="C105" s="23">
        <f aca="true" t="shared" si="4" ref="C105:H105">SUM(C4:C104)</f>
        <v>242203.2</v>
      </c>
      <c r="D105" s="23">
        <f t="shared" si="4"/>
        <v>235543.6</v>
      </c>
      <c r="E105" s="23">
        <f t="shared" si="4"/>
        <v>265148.2</v>
      </c>
      <c r="F105" s="35">
        <f t="shared" si="4"/>
        <v>248571.9</v>
      </c>
      <c r="G105" s="28">
        <f t="shared" si="4"/>
        <v>305533.1</v>
      </c>
      <c r="H105" s="28">
        <f t="shared" si="4"/>
        <v>1297000</v>
      </c>
    </row>
    <row r="106" spans="3:8" ht="15.75">
      <c r="C106" s="25"/>
      <c r="D106" s="25"/>
      <c r="E106" s="25"/>
      <c r="H106" s="39"/>
    </row>
    <row r="111" spans="3:5" ht="15.75">
      <c r="C111" s="25"/>
      <c r="D111" s="25"/>
      <c r="E111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2021-08-26T07:55:29Z</cp:lastPrinted>
  <dcterms:created xsi:type="dcterms:W3CDTF">2016-04-04T05:35:20Z</dcterms:created>
  <dcterms:modified xsi:type="dcterms:W3CDTF">2021-12-21T07:37:24Z</dcterms:modified>
  <cp:category/>
  <cp:version/>
  <cp:contentType/>
  <cp:contentStatus/>
</cp:coreProperties>
</file>